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avia\Documents\Attività\M4-Servizio\"/>
    </mc:Choice>
  </mc:AlternateContent>
  <bookViews>
    <workbookView xWindow="0" yWindow="0" windowWidth="23025" windowHeight="12630"/>
  </bookViews>
  <sheets>
    <sheet name="Foglio1" sheetId="1" r:id="rId1"/>
    <sheet name="Soluzione" sheetId="3" r:id="rId2"/>
  </sheet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" i="1" l="1"/>
  <c r="E40" i="1"/>
  <c r="E39" i="1"/>
  <c r="E38" i="1"/>
  <c r="E37" i="1"/>
  <c r="E36" i="1"/>
  <c r="E35" i="1"/>
  <c r="E34" i="1"/>
  <c r="E33" i="1"/>
  <c r="E32" i="1"/>
  <c r="E31" i="1"/>
  <c r="E30" i="1"/>
  <c r="E41" i="3"/>
  <c r="E40" i="3"/>
  <c r="E39" i="3"/>
  <c r="E38" i="3"/>
  <c r="E37" i="3"/>
  <c r="E36" i="3"/>
  <c r="E35" i="3"/>
  <c r="E34" i="3"/>
  <c r="E33" i="3"/>
  <c r="E32" i="3"/>
  <c r="E31" i="3"/>
  <c r="E30" i="3"/>
  <c r="E26" i="3" l="1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F3" i="3" s="1"/>
  <c r="E3" i="1"/>
  <c r="F3" i="1" s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F4" i="3" l="1"/>
  <c r="F5" i="3" s="1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</calcChain>
</file>

<file path=xl/sharedStrings.xml><?xml version="1.0" encoding="utf-8"?>
<sst xmlns="http://schemas.openxmlformats.org/spreadsheetml/2006/main" count="92" uniqueCount="19">
  <si>
    <t>Dicembre</t>
  </si>
  <si>
    <t>Novembre</t>
  </si>
  <si>
    <t>Ottobre</t>
  </si>
  <si>
    <t>Settembre</t>
  </si>
  <si>
    <t>Agosto</t>
  </si>
  <si>
    <t>Luglio</t>
  </si>
  <si>
    <t>Giugno</t>
  </si>
  <si>
    <t>Maggio</t>
  </si>
  <si>
    <t>Aprile</t>
  </si>
  <si>
    <t>Marzo</t>
  </si>
  <si>
    <t>Febbraio</t>
  </si>
  <si>
    <t>Gennaio</t>
  </si>
  <si>
    <t>Saldo progressivo</t>
  </si>
  <si>
    <t>Saldo mensile</t>
  </si>
  <si>
    <t>Uscite</t>
  </si>
  <si>
    <t>Entrate</t>
  </si>
  <si>
    <t>Mese</t>
  </si>
  <si>
    <t>Anno</t>
  </si>
  <si>
    <t>Saldo 
mensile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</si>
</sst>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€&quot;\ #,##0.00;[Red]\-&quot;€&quot;\ #,##0.00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[$€-2]\ * #,##0.00_-;\-[$€-2]\ * #,##0.00_-;_-[$€-2]\ * &quot;-&quot;??_-"/>
    <numFmt numFmtId="165" formatCode="0.0%"/>
    <numFmt numFmtId="166" formatCode="[$-F800]dddd\,\ mmmm\ dd\,\ yyyy"/>
    <numFmt numFmtId="167" formatCode="dd/mm/yy;@"/>
    <numFmt numFmtId="168" formatCode="[$-410]d\-mmm;@"/>
    <numFmt numFmtId="169" formatCode="#,##0_ ;\-#,##0\ "/>
    <numFmt numFmtId="170" formatCode="_-* #,##0_-;\-* #,##0_-;_-* &quot;-&quot;??_-;_-@_-"/>
    <numFmt numFmtId="171" formatCode="#,##0.00_ ;\-#,##0.00\ "/>
    <numFmt numFmtId="172" formatCode="0.000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b/>
      <sz val="11"/>
      <name val="Calibri"/>
      <family val="2"/>
    </font>
    <font>
      <u val="doubleAccounting"/>
      <sz val="11"/>
      <name val="Calibri"/>
      <family val="2"/>
    </font>
    <font>
      <sz val="20"/>
      <color rgb="FFFF0000"/>
      <name val="Broadway"/>
      <family val="5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EB9C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70C0"/>
      </left>
      <right style="thin">
        <color indexed="64"/>
      </right>
      <top style="medium">
        <color rgb="FF0070C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70C0"/>
      </top>
      <bottom style="thin">
        <color indexed="64"/>
      </bottom>
      <diagonal/>
    </border>
    <border>
      <left style="thin">
        <color indexed="64"/>
      </left>
      <right style="medium">
        <color rgb="FF0070C0"/>
      </right>
      <top style="medium">
        <color rgb="FF0070C0"/>
      </top>
      <bottom style="thin">
        <color indexed="64"/>
      </bottom>
      <diagonal/>
    </border>
    <border>
      <left style="medium">
        <color rgb="FF0070C0"/>
      </left>
      <right/>
      <top/>
      <bottom/>
      <diagonal/>
    </border>
    <border>
      <left style="thin">
        <color indexed="64"/>
      </left>
      <right style="medium">
        <color rgb="FF0070C0"/>
      </right>
      <top style="thin">
        <color indexed="64"/>
      </top>
      <bottom/>
      <diagonal/>
    </border>
    <border>
      <left style="medium">
        <color rgb="FF0070C0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medium">
        <color rgb="FF0070C0"/>
      </right>
      <top style="medium">
        <color rgb="FFFF0000"/>
      </top>
      <bottom/>
      <diagonal/>
    </border>
    <border>
      <left style="medium">
        <color rgb="FF0070C0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0070C0"/>
      </right>
      <top/>
      <bottom/>
      <diagonal/>
    </border>
    <border>
      <left style="medium">
        <color rgb="FF0070C0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medium">
        <color rgb="FF0070C0"/>
      </right>
      <top/>
      <bottom style="medium">
        <color rgb="FFFF0000"/>
      </bottom>
      <diagonal/>
    </border>
    <border>
      <left style="medium">
        <color rgb="FF0070C0"/>
      </left>
      <right style="thin">
        <color indexed="64"/>
      </right>
      <top/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 style="thin">
        <color indexed="64"/>
      </left>
      <right style="medium">
        <color rgb="FF0070C0"/>
      </right>
      <top/>
      <bottom style="medium">
        <color rgb="FF0070C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7" fillId="4" borderId="0" applyNumberFormat="0" applyBorder="0" applyAlignment="0" applyProtection="0"/>
  </cellStyleXfs>
  <cellXfs count="71">
    <xf numFmtId="0" fontId="0" fillId="0" borderId="0" xfId="0"/>
    <xf numFmtId="0" fontId="2" fillId="0" borderId="0" xfId="0" applyFont="1"/>
    <xf numFmtId="164" fontId="2" fillId="0" borderId="0" xfId="3" applyFont="1" applyBorder="1"/>
    <xf numFmtId="0" fontId="2" fillId="0" borderId="1" xfId="0" applyFont="1" applyBorder="1"/>
    <xf numFmtId="2" fontId="2" fillId="0" borderId="0" xfId="3" applyNumberFormat="1" applyFont="1" applyBorder="1"/>
    <xf numFmtId="2" fontId="2" fillId="0" borderId="1" xfId="3" applyNumberFormat="1" applyFont="1" applyBorder="1"/>
    <xf numFmtId="9" fontId="2" fillId="0" borderId="0" xfId="2" applyFont="1"/>
    <xf numFmtId="0" fontId="2" fillId="0" borderId="0" xfId="2" applyNumberFormat="1" applyFont="1"/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65" fontId="2" fillId="0" borderId="0" xfId="2" applyNumberFormat="1" applyFont="1"/>
    <xf numFmtId="166" fontId="2" fillId="0" borderId="0" xfId="0" applyNumberFormat="1" applyFont="1"/>
    <xf numFmtId="167" fontId="2" fillId="0" borderId="0" xfId="0" applyNumberFormat="1" applyFont="1"/>
    <xf numFmtId="168" fontId="2" fillId="0" borderId="0" xfId="0" applyNumberFormat="1" applyFont="1"/>
    <xf numFmtId="0" fontId="2" fillId="0" borderId="0" xfId="0" applyNumberFormat="1" applyFont="1"/>
    <xf numFmtId="169" fontId="2" fillId="0" borderId="0" xfId="3" applyNumberFormat="1" applyFont="1" applyBorder="1"/>
    <xf numFmtId="0" fontId="2" fillId="0" borderId="1" xfId="1" applyNumberFormat="1" applyFont="1" applyBorder="1"/>
    <xf numFmtId="170" fontId="2" fillId="0" borderId="1" xfId="1" applyNumberFormat="1" applyFont="1" applyBorder="1"/>
    <xf numFmtId="8" fontId="2" fillId="0" borderId="0" xfId="3" applyNumberFormat="1" applyFont="1" applyBorder="1"/>
    <xf numFmtId="169" fontId="2" fillId="0" borderId="5" xfId="3" applyNumberFormat="1" applyFont="1" applyBorder="1"/>
    <xf numFmtId="170" fontId="2" fillId="0" borderId="6" xfId="1" applyNumberFormat="1" applyFont="1" applyBorder="1"/>
    <xf numFmtId="8" fontId="2" fillId="0" borderId="5" xfId="3" applyNumberFormat="1" applyFont="1" applyBorder="1"/>
    <xf numFmtId="169" fontId="2" fillId="0" borderId="3" xfId="3" applyNumberFormat="1" applyFont="1" applyBorder="1"/>
    <xf numFmtId="170" fontId="2" fillId="0" borderId="4" xfId="1" applyNumberFormat="1" applyFont="1" applyBorder="1"/>
    <xf numFmtId="8" fontId="2" fillId="0" borderId="3" xfId="3" applyNumberFormat="1" applyFont="1" applyBorder="1"/>
    <xf numFmtId="0" fontId="5" fillId="0" borderId="6" xfId="0" applyFont="1" applyBorder="1" applyAlignment="1"/>
    <xf numFmtId="0" fontId="5" fillId="0" borderId="1" xfId="0" applyFont="1" applyBorder="1" applyAlignment="1"/>
    <xf numFmtId="0" fontId="5" fillId="0" borderId="4" xfId="0" applyFont="1" applyBorder="1" applyAlignment="1"/>
    <xf numFmtId="44" fontId="2" fillId="0" borderId="0" xfId="3" applyNumberFormat="1" applyFont="1" applyBorder="1"/>
    <xf numFmtId="44" fontId="2" fillId="0" borderId="1" xfId="3" applyNumberFormat="1" applyFont="1" applyBorder="1"/>
    <xf numFmtId="0" fontId="2" fillId="0" borderId="0" xfId="0" applyFont="1" applyBorder="1" applyAlignment="1"/>
    <xf numFmtId="0" fontId="2" fillId="0" borderId="9" xfId="0" applyFont="1" applyBorder="1" applyAlignment="1"/>
    <xf numFmtId="0" fontId="2" fillId="0" borderId="10" xfId="0" applyFont="1" applyBorder="1" applyAlignment="1"/>
    <xf numFmtId="171" fontId="2" fillId="0" borderId="2" xfId="3" applyNumberFormat="1" applyFont="1" applyBorder="1"/>
    <xf numFmtId="171" fontId="2" fillId="0" borderId="0" xfId="1" applyNumberFormat="1" applyFont="1" applyBorder="1"/>
    <xf numFmtId="171" fontId="2" fillId="0" borderId="1" xfId="3" applyNumberFormat="1" applyFont="1" applyBorder="1"/>
    <xf numFmtId="171" fontId="2" fillId="0" borderId="7" xfId="3" applyNumberFormat="1" applyFont="1" applyBorder="1"/>
    <xf numFmtId="171" fontId="2" fillId="0" borderId="11" xfId="1" applyNumberFormat="1" applyFont="1" applyBorder="1"/>
    <xf numFmtId="44" fontId="2" fillId="0" borderId="2" xfId="3" applyNumberFormat="1" applyFont="1" applyBorder="1"/>
    <xf numFmtId="44" fontId="2" fillId="0" borderId="7" xfId="3" applyNumberFormat="1" applyFont="1" applyBorder="1"/>
    <xf numFmtId="44" fontId="2" fillId="0" borderId="13" xfId="3" applyNumberFormat="1" applyFont="1" applyBorder="1"/>
    <xf numFmtId="44" fontId="2" fillId="0" borderId="9" xfId="3" applyNumberFormat="1" applyFont="1" applyBorder="1"/>
    <xf numFmtId="0" fontId="8" fillId="0" borderId="12" xfId="4" applyFont="1" applyFill="1" applyBorder="1" applyAlignment="1">
      <alignment horizontal="center" vertical="center"/>
    </xf>
    <xf numFmtId="0" fontId="8" fillId="0" borderId="7" xfId="4" applyFont="1" applyFill="1" applyBorder="1" applyAlignment="1">
      <alignment horizontal="center" vertical="center"/>
    </xf>
    <xf numFmtId="0" fontId="8" fillId="0" borderId="10" xfId="4" applyFont="1" applyFill="1" applyBorder="1" applyAlignment="1">
      <alignment horizontal="center" vertical="center" wrapText="1"/>
    </xf>
    <xf numFmtId="0" fontId="7" fillId="4" borderId="14" xfId="4" applyBorder="1" applyAlignment="1">
      <alignment horizontal="center" vertical="center"/>
    </xf>
    <xf numFmtId="0" fontId="7" fillId="4" borderId="15" xfId="4" applyBorder="1" applyAlignment="1">
      <alignment horizontal="center" vertical="center"/>
    </xf>
    <xf numFmtId="0" fontId="7" fillId="4" borderId="15" xfId="4" applyBorder="1" applyAlignment="1">
      <alignment horizontal="center" vertical="center" wrapText="1"/>
    </xf>
    <xf numFmtId="0" fontId="7" fillId="4" borderId="16" xfId="4" applyBorder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164" fontId="2" fillId="0" borderId="20" xfId="3" applyFont="1" applyBorder="1"/>
    <xf numFmtId="164" fontId="2" fillId="0" borderId="22" xfId="3" applyFont="1" applyBorder="1"/>
    <xf numFmtId="164" fontId="2" fillId="0" borderId="24" xfId="3" applyFont="1" applyBorder="1"/>
    <xf numFmtId="0" fontId="5" fillId="0" borderId="26" xfId="0" applyFont="1" applyBorder="1" applyAlignment="1"/>
    <xf numFmtId="44" fontId="2" fillId="0" borderId="27" xfId="3" applyNumberFormat="1" applyFont="1" applyBorder="1"/>
    <xf numFmtId="44" fontId="2" fillId="0" borderId="26" xfId="3" applyNumberFormat="1" applyFont="1" applyBorder="1"/>
    <xf numFmtId="164" fontId="2" fillId="0" borderId="28" xfId="3" applyFont="1" applyBorder="1"/>
    <xf numFmtId="164" fontId="9" fillId="0" borderId="18" xfId="3" applyFont="1" applyBorder="1"/>
    <xf numFmtId="0" fontId="8" fillId="0" borderId="0" xfId="0" applyFont="1"/>
    <xf numFmtId="0" fontId="2" fillId="0" borderId="8" xfId="4" applyFont="1" applyFill="1" applyBorder="1" applyAlignment="1">
      <alignment horizontal="center" vertical="center"/>
    </xf>
    <xf numFmtId="0" fontId="2" fillId="0" borderId="8" xfId="4" applyFont="1" applyFill="1" applyBorder="1" applyAlignment="1">
      <alignment horizontal="center" vertical="center" wrapText="1"/>
    </xf>
    <xf numFmtId="164" fontId="4" fillId="0" borderId="0" xfId="3" applyFont="1" applyBorder="1"/>
    <xf numFmtId="172" fontId="2" fillId="0" borderId="0" xfId="2" applyNumberFormat="1" applyFont="1"/>
    <xf numFmtId="0" fontId="6" fillId="3" borderId="19" xfId="0" applyFont="1" applyFill="1" applyBorder="1" applyAlignment="1">
      <alignment horizontal="center" vertical="center" textRotation="255"/>
    </xf>
    <xf numFmtId="0" fontId="6" fillId="3" borderId="21" xfId="0" applyFont="1" applyFill="1" applyBorder="1" applyAlignment="1">
      <alignment horizontal="center" vertical="center" textRotation="255"/>
    </xf>
    <xf numFmtId="0" fontId="6" fillId="3" borderId="23" xfId="0" applyFont="1" applyFill="1" applyBorder="1" applyAlignment="1">
      <alignment horizontal="center" vertical="center" textRotation="255"/>
    </xf>
    <xf numFmtId="0" fontId="6" fillId="3" borderId="25" xfId="0" applyFont="1" applyFill="1" applyBorder="1" applyAlignment="1">
      <alignment horizontal="center" vertical="center" textRotation="255"/>
    </xf>
    <xf numFmtId="0" fontId="4" fillId="2" borderId="12" xfId="0" applyFont="1" applyFill="1" applyBorder="1" applyAlignment="1"/>
    <xf numFmtId="0" fontId="4" fillId="2" borderId="7" xfId="0" applyFont="1" applyFill="1" applyBorder="1" applyAlignment="1"/>
    <xf numFmtId="0" fontId="4" fillId="2" borderId="29" xfId="0" applyFont="1" applyFill="1" applyBorder="1" applyAlignment="1"/>
    <xf numFmtId="0" fontId="2" fillId="0" borderId="0" xfId="0" applyFont="1" applyBorder="1"/>
  </cellXfs>
  <cellStyles count="5">
    <cellStyle name="Euro" xfId="3"/>
    <cellStyle name="Migliaia" xfId="1" builtinId="3"/>
    <cellStyle name="Neutrale" xfId="4" builtinId="28"/>
    <cellStyle name="Normale" xfId="0" builtinId="0"/>
    <cellStyle name="Percentuale" xfId="2" builtinId="5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4" formatCode="_-&quot;€&quot;\ * #,##0.00_-;\-&quot;€&quot;\ * #,##0.00_-;_-&quot;€&quot;\ * &quot;-&quot;??_-;_-@_-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1" formatCode="#,##0.00_ ;\-#,##0.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1" formatCode="#,##0.00_ ;\-#,##0.00\ 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ella5" displayName="Tabella5" ref="B29:E41" totalsRowShown="0" headerRowDxfId="6" headerRowBorderDxfId="5" tableBorderDxfId="4" headerRowCellStyle="Neutrale">
  <autoFilter ref="B29:E41"/>
  <tableColumns count="4">
    <tableColumn id="1" name="Mese" dataDxfId="3"/>
    <tableColumn id="2" name="Entrate" dataDxfId="2" dataCellStyle="Euro"/>
    <tableColumn id="3" name="Uscite" dataDxfId="1" dataCellStyle="Migliaia"/>
    <tableColumn id="4" name="Saldo _x000a_mensile" dataDxfId="0" dataCellStyle="Euro">
      <calculatedColumnFormula>C30-D30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tabSelected="1" workbookViewId="0">
      <selection activeCell="F2" sqref="F2"/>
    </sheetView>
  </sheetViews>
  <sheetFormatPr defaultRowHeight="15" x14ac:dyDescent="0.25"/>
  <cols>
    <col min="1" max="1" width="9.28515625" style="1" customWidth="1"/>
    <col min="2" max="2" width="11.5703125" style="1" customWidth="1"/>
    <col min="3" max="4" width="13" style="1" customWidth="1"/>
    <col min="5" max="6" width="13.7109375" style="1" customWidth="1"/>
    <col min="7" max="16384" width="9.140625" style="1"/>
  </cols>
  <sheetData>
    <row r="1" spans="1:8" ht="39" customHeight="1" x14ac:dyDescent="0.25">
      <c r="A1" s="67" t="s">
        <v>17</v>
      </c>
      <c r="B1" s="68" t="s">
        <v>16</v>
      </c>
      <c r="C1" s="68" t="s">
        <v>15</v>
      </c>
      <c r="D1" s="68" t="s">
        <v>14</v>
      </c>
      <c r="E1" s="68" t="s">
        <v>13</v>
      </c>
      <c r="F1" s="69" t="s">
        <v>12</v>
      </c>
    </row>
    <row r="2" spans="1:8" ht="20.100000000000001" customHeight="1" x14ac:dyDescent="0.25">
      <c r="A2" s="8"/>
      <c r="B2" s="9"/>
      <c r="C2" s="8"/>
      <c r="D2" s="9"/>
      <c r="E2" s="9"/>
      <c r="F2" s="61">
        <v>1724</v>
      </c>
    </row>
    <row r="3" spans="1:8" ht="21" customHeight="1" x14ac:dyDescent="0.25">
      <c r="A3" s="70">
        <v>2017</v>
      </c>
      <c r="B3" s="3" t="s">
        <v>11</v>
      </c>
      <c r="C3" s="2">
        <v>20718</v>
      </c>
      <c r="D3" s="16">
        <v>18703.400000000001</v>
      </c>
      <c r="E3" s="16">
        <f t="shared" ref="E3:E26" si="0">C3-D3</f>
        <v>2014.5999999999985</v>
      </c>
      <c r="F3" s="2">
        <f t="shared" ref="F3:F26" si="1">F2+E3</f>
        <v>3738.5999999999985</v>
      </c>
      <c r="H3" s="14"/>
    </row>
    <row r="4" spans="1:8" ht="21" customHeight="1" x14ac:dyDescent="0.25">
      <c r="A4" s="70"/>
      <c r="B4" s="3" t="s">
        <v>10</v>
      </c>
      <c r="C4" s="2">
        <v>23815</v>
      </c>
      <c r="D4" s="16">
        <v>28415.5</v>
      </c>
      <c r="E4" s="16">
        <f t="shared" si="0"/>
        <v>-4600.5</v>
      </c>
      <c r="F4" s="2">
        <f t="shared" si="1"/>
        <v>-861.90000000000146</v>
      </c>
    </row>
    <row r="5" spans="1:8" ht="21" customHeight="1" x14ac:dyDescent="0.25">
      <c r="A5" s="70"/>
      <c r="B5" s="3" t="s">
        <v>9</v>
      </c>
      <c r="C5" s="2">
        <v>31800</v>
      </c>
      <c r="D5" s="16">
        <v>44312.35</v>
      </c>
      <c r="E5" s="16">
        <f t="shared" si="0"/>
        <v>-12512.349999999999</v>
      </c>
      <c r="F5" s="2">
        <f t="shared" si="1"/>
        <v>-13374.25</v>
      </c>
    </row>
    <row r="6" spans="1:8" ht="21" customHeight="1" x14ac:dyDescent="0.25">
      <c r="A6" s="70"/>
      <c r="B6" s="3" t="s">
        <v>8</v>
      </c>
      <c r="C6" s="2">
        <v>27000</v>
      </c>
      <c r="D6" s="16">
        <v>21000.6</v>
      </c>
      <c r="E6" s="16">
        <f t="shared" si="0"/>
        <v>5999.4000000000015</v>
      </c>
      <c r="F6" s="2">
        <f t="shared" si="1"/>
        <v>-7374.8499999999985</v>
      </c>
    </row>
    <row r="7" spans="1:8" ht="21" customHeight="1" x14ac:dyDescent="0.25">
      <c r="A7" s="70"/>
      <c r="B7" s="3" t="s">
        <v>7</v>
      </c>
      <c r="C7" s="2">
        <v>28412</v>
      </c>
      <c r="D7" s="16">
        <v>21817.32</v>
      </c>
      <c r="E7" s="16">
        <f t="shared" si="0"/>
        <v>6594.68</v>
      </c>
      <c r="F7" s="2">
        <f t="shared" si="1"/>
        <v>-780.16999999999825</v>
      </c>
    </row>
    <row r="8" spans="1:8" ht="21" customHeight="1" x14ac:dyDescent="0.25">
      <c r="A8" s="70"/>
      <c r="B8" s="3" t="s">
        <v>6</v>
      </c>
      <c r="C8" s="2">
        <v>28419</v>
      </c>
      <c r="D8" s="16">
        <v>30814.47</v>
      </c>
      <c r="E8" s="16">
        <f t="shared" si="0"/>
        <v>-2395.4700000000012</v>
      </c>
      <c r="F8" s="2">
        <f t="shared" si="1"/>
        <v>-3175.6399999999994</v>
      </c>
      <c r="H8" s="7">
        <v>0.15331</v>
      </c>
    </row>
    <row r="9" spans="1:8" ht="21" customHeight="1" x14ac:dyDescent="0.25">
      <c r="A9" s="70"/>
      <c r="B9" s="3" t="s">
        <v>5</v>
      </c>
      <c r="C9" s="2">
        <v>23815</v>
      </c>
      <c r="D9" s="16">
        <v>18703.810000000001</v>
      </c>
      <c r="E9" s="16">
        <f t="shared" si="0"/>
        <v>5111.1899999999987</v>
      </c>
      <c r="F9" s="2">
        <f t="shared" si="1"/>
        <v>1935.5499999999993</v>
      </c>
      <c r="H9" s="6">
        <v>0.20499999999999999</v>
      </c>
    </row>
    <row r="10" spans="1:8" ht="21" customHeight="1" x14ac:dyDescent="0.25">
      <c r="A10" s="70"/>
      <c r="B10" s="3" t="s">
        <v>4</v>
      </c>
      <c r="C10" s="2">
        <v>31800</v>
      </c>
      <c r="D10" s="16">
        <v>28415</v>
      </c>
      <c r="E10" s="16">
        <f t="shared" si="0"/>
        <v>3385</v>
      </c>
      <c r="F10" s="2">
        <f t="shared" si="1"/>
        <v>5320.5499999999993</v>
      </c>
    </row>
    <row r="11" spans="1:8" ht="21" customHeight="1" x14ac:dyDescent="0.25">
      <c r="A11" s="70"/>
      <c r="B11" s="3" t="s">
        <v>3</v>
      </c>
      <c r="C11" s="2">
        <v>27000</v>
      </c>
      <c r="D11" s="16">
        <v>21000.3</v>
      </c>
      <c r="E11" s="16">
        <f t="shared" si="0"/>
        <v>5999.7000000000007</v>
      </c>
      <c r="F11" s="2">
        <f t="shared" si="1"/>
        <v>11320.25</v>
      </c>
    </row>
    <row r="12" spans="1:8" ht="21" customHeight="1" x14ac:dyDescent="0.25">
      <c r="A12" s="70"/>
      <c r="B12" s="3" t="s">
        <v>2</v>
      </c>
      <c r="C12" s="2">
        <v>27000</v>
      </c>
      <c r="D12" s="16">
        <v>21817.42</v>
      </c>
      <c r="E12" s="16">
        <f t="shared" si="0"/>
        <v>5182.5800000000017</v>
      </c>
      <c r="F12" s="2">
        <f t="shared" si="1"/>
        <v>16502.830000000002</v>
      </c>
    </row>
    <row r="13" spans="1:8" ht="21" customHeight="1" x14ac:dyDescent="0.25">
      <c r="A13" s="70"/>
      <c r="B13" s="3" t="s">
        <v>1</v>
      </c>
      <c r="C13" s="2">
        <v>28412</v>
      </c>
      <c r="D13" s="16">
        <v>30827</v>
      </c>
      <c r="E13" s="16">
        <f t="shared" si="0"/>
        <v>-2415</v>
      </c>
      <c r="F13" s="2">
        <f t="shared" si="1"/>
        <v>14087.830000000002</v>
      </c>
    </row>
    <row r="14" spans="1:8" ht="21" customHeight="1" x14ac:dyDescent="0.25">
      <c r="A14" s="70"/>
      <c r="B14" s="3" t="s">
        <v>0</v>
      </c>
      <c r="C14" s="2">
        <v>28419</v>
      </c>
      <c r="D14" s="16">
        <v>18703.599999999999</v>
      </c>
      <c r="E14" s="16">
        <f t="shared" si="0"/>
        <v>9715.4000000000015</v>
      </c>
      <c r="F14" s="2">
        <f t="shared" si="1"/>
        <v>23803.230000000003</v>
      </c>
    </row>
    <row r="15" spans="1:8" ht="21" customHeight="1" x14ac:dyDescent="0.25">
      <c r="A15" s="70">
        <v>2018</v>
      </c>
      <c r="B15" s="3" t="s">
        <v>11</v>
      </c>
      <c r="C15" s="4">
        <v>23815</v>
      </c>
      <c r="D15" s="5">
        <v>22415</v>
      </c>
      <c r="E15" s="5">
        <f t="shared" si="0"/>
        <v>1400</v>
      </c>
      <c r="F15" s="2">
        <f t="shared" si="1"/>
        <v>25203.230000000003</v>
      </c>
    </row>
    <row r="16" spans="1:8" ht="21" customHeight="1" x14ac:dyDescent="0.25">
      <c r="A16" s="70"/>
      <c r="B16" s="3" t="s">
        <v>10</v>
      </c>
      <c r="C16" s="4">
        <v>23815</v>
      </c>
      <c r="D16" s="5">
        <v>21000</v>
      </c>
      <c r="E16" s="5">
        <f t="shared" si="0"/>
        <v>2815</v>
      </c>
      <c r="F16" s="2">
        <f t="shared" si="1"/>
        <v>28018.230000000003</v>
      </c>
    </row>
    <row r="17" spans="1:6" ht="21" customHeight="1" x14ac:dyDescent="0.25">
      <c r="A17" s="70"/>
      <c r="B17" s="3" t="s">
        <v>9</v>
      </c>
      <c r="C17" s="4">
        <v>31800</v>
      </c>
      <c r="D17" s="5">
        <v>21817</v>
      </c>
      <c r="E17" s="5">
        <f t="shared" si="0"/>
        <v>9983</v>
      </c>
      <c r="F17" s="2">
        <f t="shared" si="1"/>
        <v>38001.230000000003</v>
      </c>
    </row>
    <row r="18" spans="1:6" ht="21" customHeight="1" x14ac:dyDescent="0.25">
      <c r="A18" s="70"/>
      <c r="B18" s="3" t="s">
        <v>8</v>
      </c>
      <c r="C18" s="4">
        <v>27000</v>
      </c>
      <c r="D18" s="5">
        <v>30814</v>
      </c>
      <c r="E18" s="5">
        <f t="shared" si="0"/>
        <v>-3814</v>
      </c>
      <c r="F18" s="2">
        <f t="shared" si="1"/>
        <v>34187.230000000003</v>
      </c>
    </row>
    <row r="19" spans="1:6" ht="21" customHeight="1" x14ac:dyDescent="0.25">
      <c r="A19" s="70"/>
      <c r="B19" s="3" t="s">
        <v>7</v>
      </c>
      <c r="C19" s="4">
        <v>28412</v>
      </c>
      <c r="D19" s="5">
        <v>18703</v>
      </c>
      <c r="E19" s="5">
        <f t="shared" si="0"/>
        <v>9709</v>
      </c>
      <c r="F19" s="2">
        <f t="shared" si="1"/>
        <v>43896.23</v>
      </c>
    </row>
    <row r="20" spans="1:6" ht="21" customHeight="1" x14ac:dyDescent="0.25">
      <c r="A20" s="70"/>
      <c r="B20" s="3" t="s">
        <v>6</v>
      </c>
      <c r="C20" s="4">
        <v>28419</v>
      </c>
      <c r="D20" s="5">
        <v>28415</v>
      </c>
      <c r="E20" s="5">
        <f t="shared" si="0"/>
        <v>4</v>
      </c>
      <c r="F20" s="2">
        <f t="shared" si="1"/>
        <v>43900.23</v>
      </c>
    </row>
    <row r="21" spans="1:6" ht="21" customHeight="1" x14ac:dyDescent="0.25">
      <c r="A21" s="70"/>
      <c r="B21" s="3" t="s">
        <v>5</v>
      </c>
      <c r="C21" s="4">
        <v>23815</v>
      </c>
      <c r="D21" s="5">
        <v>21000</v>
      </c>
      <c r="E21" s="5">
        <f t="shared" si="0"/>
        <v>2815</v>
      </c>
      <c r="F21" s="2">
        <f t="shared" si="1"/>
        <v>46715.23</v>
      </c>
    </row>
    <row r="22" spans="1:6" ht="21" customHeight="1" x14ac:dyDescent="0.25">
      <c r="A22" s="70"/>
      <c r="B22" s="3" t="s">
        <v>4</v>
      </c>
      <c r="C22" s="4">
        <v>31800</v>
      </c>
      <c r="D22" s="5">
        <v>21817</v>
      </c>
      <c r="E22" s="5">
        <f t="shared" si="0"/>
        <v>9983</v>
      </c>
      <c r="F22" s="2">
        <f t="shared" si="1"/>
        <v>56698.23</v>
      </c>
    </row>
    <row r="23" spans="1:6" ht="21" customHeight="1" x14ac:dyDescent="0.25">
      <c r="A23" s="70"/>
      <c r="B23" s="3" t="s">
        <v>3</v>
      </c>
      <c r="C23" s="4">
        <v>27000</v>
      </c>
      <c r="D23" s="5">
        <v>30814</v>
      </c>
      <c r="E23" s="5">
        <f t="shared" si="0"/>
        <v>-3814</v>
      </c>
      <c r="F23" s="2">
        <f t="shared" si="1"/>
        <v>52884.23</v>
      </c>
    </row>
    <row r="24" spans="1:6" ht="21" customHeight="1" x14ac:dyDescent="0.25">
      <c r="A24" s="70"/>
      <c r="B24" s="3" t="s">
        <v>2</v>
      </c>
      <c r="C24" s="4">
        <v>23815</v>
      </c>
      <c r="D24" s="5">
        <v>18703</v>
      </c>
      <c r="E24" s="5">
        <f t="shared" si="0"/>
        <v>5112</v>
      </c>
      <c r="F24" s="2">
        <f t="shared" si="1"/>
        <v>57996.23</v>
      </c>
    </row>
    <row r="25" spans="1:6" ht="21" customHeight="1" x14ac:dyDescent="0.25">
      <c r="A25" s="70"/>
      <c r="B25" s="3" t="s">
        <v>1</v>
      </c>
      <c r="C25" s="4">
        <v>31800</v>
      </c>
      <c r="D25" s="5">
        <v>21000</v>
      </c>
      <c r="E25" s="5">
        <f t="shared" si="0"/>
        <v>10800</v>
      </c>
      <c r="F25" s="2">
        <f t="shared" si="1"/>
        <v>68796.23000000001</v>
      </c>
    </row>
    <row r="26" spans="1:6" ht="21" customHeight="1" x14ac:dyDescent="0.25">
      <c r="A26" s="70"/>
      <c r="B26" s="3" t="s">
        <v>0</v>
      </c>
      <c r="C26" s="4">
        <v>27000</v>
      </c>
      <c r="D26" s="5">
        <v>21817</v>
      </c>
      <c r="E26" s="5">
        <f t="shared" si="0"/>
        <v>5183</v>
      </c>
      <c r="F26" s="2">
        <f t="shared" si="1"/>
        <v>73979.23000000001</v>
      </c>
    </row>
    <row r="27" spans="1:6" ht="18" customHeight="1" x14ac:dyDescent="0.25"/>
    <row r="28" spans="1:6" ht="18" customHeight="1" x14ac:dyDescent="0.25"/>
    <row r="29" spans="1:6" ht="36" customHeight="1" x14ac:dyDescent="0.25">
      <c r="B29" s="59" t="s">
        <v>16</v>
      </c>
      <c r="C29" s="59" t="s">
        <v>15</v>
      </c>
      <c r="D29" s="59" t="s">
        <v>14</v>
      </c>
      <c r="E29" s="60" t="s">
        <v>18</v>
      </c>
    </row>
    <row r="30" spans="1:6" ht="18" customHeight="1" x14ac:dyDescent="0.25">
      <c r="B30" s="31" t="s">
        <v>11</v>
      </c>
      <c r="C30" s="33">
        <v>20718</v>
      </c>
      <c r="D30" s="34">
        <v>18703.400000000001</v>
      </c>
      <c r="E30" s="38">
        <f t="shared" ref="E30:E41" si="2">C30-D30</f>
        <v>2014.5999999999985</v>
      </c>
    </row>
    <row r="31" spans="1:6" ht="18" customHeight="1" x14ac:dyDescent="0.25">
      <c r="B31" s="31" t="s">
        <v>10</v>
      </c>
      <c r="C31" s="35">
        <v>23815</v>
      </c>
      <c r="D31" s="34">
        <v>28415.5</v>
      </c>
      <c r="E31" s="29">
        <f t="shared" si="2"/>
        <v>-4600.5</v>
      </c>
    </row>
    <row r="32" spans="1:6" ht="18" customHeight="1" x14ac:dyDescent="0.25">
      <c r="B32" s="31" t="s">
        <v>9</v>
      </c>
      <c r="C32" s="35">
        <v>31800</v>
      </c>
      <c r="D32" s="34">
        <v>44312.35</v>
      </c>
      <c r="E32" s="29">
        <f t="shared" si="2"/>
        <v>-12512.349999999999</v>
      </c>
    </row>
    <row r="33" spans="2:5" ht="18" customHeight="1" x14ac:dyDescent="0.25">
      <c r="B33" s="31" t="s">
        <v>8</v>
      </c>
      <c r="C33" s="35">
        <v>27000</v>
      </c>
      <c r="D33" s="34">
        <v>21000.6</v>
      </c>
      <c r="E33" s="29">
        <f t="shared" si="2"/>
        <v>5999.4000000000015</v>
      </c>
    </row>
    <row r="34" spans="2:5" ht="18" customHeight="1" x14ac:dyDescent="0.25">
      <c r="B34" s="31" t="s">
        <v>7</v>
      </c>
      <c r="C34" s="35">
        <v>28412</v>
      </c>
      <c r="D34" s="34">
        <v>21817.32</v>
      </c>
      <c r="E34" s="29">
        <f t="shared" si="2"/>
        <v>6594.68</v>
      </c>
    </row>
    <row r="35" spans="2:5" ht="18" customHeight="1" x14ac:dyDescent="0.25">
      <c r="B35" s="31" t="s">
        <v>6</v>
      </c>
      <c r="C35" s="35">
        <v>28419</v>
      </c>
      <c r="D35" s="34">
        <v>30814.47</v>
      </c>
      <c r="E35" s="29">
        <f t="shared" si="2"/>
        <v>-2395.4700000000012</v>
      </c>
    </row>
    <row r="36" spans="2:5" ht="18" customHeight="1" x14ac:dyDescent="0.25">
      <c r="B36" s="31" t="s">
        <v>5</v>
      </c>
      <c r="C36" s="35">
        <v>23815</v>
      </c>
      <c r="D36" s="34">
        <v>18703.810000000001</v>
      </c>
      <c r="E36" s="29">
        <f t="shared" si="2"/>
        <v>5111.1899999999987</v>
      </c>
    </row>
    <row r="37" spans="2:5" ht="18" customHeight="1" x14ac:dyDescent="0.25">
      <c r="B37" s="31" t="s">
        <v>4</v>
      </c>
      <c r="C37" s="35">
        <v>31800</v>
      </c>
      <c r="D37" s="34">
        <v>28415</v>
      </c>
      <c r="E37" s="29">
        <f t="shared" si="2"/>
        <v>3385</v>
      </c>
    </row>
    <row r="38" spans="2:5" ht="18" customHeight="1" x14ac:dyDescent="0.25">
      <c r="B38" s="31" t="s">
        <v>3</v>
      </c>
      <c r="C38" s="35">
        <v>27000</v>
      </c>
      <c r="D38" s="34">
        <v>21000.3</v>
      </c>
      <c r="E38" s="29">
        <f t="shared" si="2"/>
        <v>5999.7000000000007</v>
      </c>
    </row>
    <row r="39" spans="2:5" ht="18" customHeight="1" x14ac:dyDescent="0.25">
      <c r="B39" s="31" t="s">
        <v>2</v>
      </c>
      <c r="C39" s="35">
        <v>27000</v>
      </c>
      <c r="D39" s="34">
        <v>21817.42</v>
      </c>
      <c r="E39" s="29">
        <f t="shared" si="2"/>
        <v>5182.5800000000017</v>
      </c>
    </row>
    <row r="40" spans="2:5" ht="18" customHeight="1" x14ac:dyDescent="0.25">
      <c r="B40" s="31" t="s">
        <v>1</v>
      </c>
      <c r="C40" s="35">
        <v>28412</v>
      </c>
      <c r="D40" s="34">
        <v>30827</v>
      </c>
      <c r="E40" s="29">
        <f t="shared" si="2"/>
        <v>-2415</v>
      </c>
    </row>
    <row r="41" spans="2:5" ht="18" customHeight="1" x14ac:dyDescent="0.25">
      <c r="B41" s="32" t="s">
        <v>0</v>
      </c>
      <c r="C41" s="36">
        <v>28419</v>
      </c>
      <c r="D41" s="37">
        <v>18703.599999999999</v>
      </c>
      <c r="E41" s="39">
        <f t="shared" si="2"/>
        <v>9715.4000000000015</v>
      </c>
    </row>
    <row r="42" spans="2:5" ht="18" customHeight="1" x14ac:dyDescent="0.25"/>
    <row r="43" spans="2:5" ht="18" customHeight="1" x14ac:dyDescent="0.25"/>
    <row r="44" spans="2:5" ht="18" customHeight="1" x14ac:dyDescent="0.25"/>
    <row r="45" spans="2:5" ht="18" customHeight="1" x14ac:dyDescent="0.25"/>
    <row r="46" spans="2:5" ht="18" customHeight="1" x14ac:dyDescent="0.25"/>
    <row r="47" spans="2:5" ht="18" customHeight="1" x14ac:dyDescent="0.25"/>
    <row r="48" spans="2:5" ht="18" customHeight="1" x14ac:dyDescent="0.25"/>
    <row r="49" ht="18" customHeight="1" x14ac:dyDescent="0.25"/>
    <row r="50" ht="18" customHeight="1" x14ac:dyDescent="0.25"/>
  </sheetData>
  <pageMargins left="0.75" right="0.75" top="1" bottom="1" header="0.5" footer="0.5"/>
  <pageSetup paperSize="9" orientation="portrait" horizontalDpi="360" verticalDpi="360" r:id="rId1"/>
  <headerFooter alignWithMargins="0">
    <oddFooter>&amp;CClippy ECDL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9"/>
  <sheetViews>
    <sheetView topLeftCell="A16" workbookViewId="0">
      <selection activeCell="H9" sqref="H9"/>
    </sheetView>
  </sheetViews>
  <sheetFormatPr defaultRowHeight="15" x14ac:dyDescent="0.25"/>
  <cols>
    <col min="1" max="1" width="9.28515625" style="1" customWidth="1"/>
    <col min="2" max="2" width="10.42578125" style="1" customWidth="1"/>
    <col min="3" max="4" width="13" style="1" customWidth="1"/>
    <col min="5" max="6" width="13.7109375" style="1" customWidth="1"/>
    <col min="7" max="7" width="9.140625" style="1"/>
    <col min="8" max="8" width="22.7109375" style="1" bestFit="1" customWidth="1"/>
    <col min="9" max="16384" width="9.140625" style="1"/>
  </cols>
  <sheetData>
    <row r="1" spans="1:8" ht="39" customHeight="1" x14ac:dyDescent="0.25">
      <c r="A1" s="45" t="s">
        <v>17</v>
      </c>
      <c r="B1" s="46" t="s">
        <v>16</v>
      </c>
      <c r="C1" s="46" t="s">
        <v>15</v>
      </c>
      <c r="D1" s="46" t="s">
        <v>14</v>
      </c>
      <c r="E1" s="47" t="s">
        <v>18</v>
      </c>
      <c r="F1" s="48" t="s">
        <v>12</v>
      </c>
    </row>
    <row r="2" spans="1:8" ht="20.100000000000001" customHeight="1" thickBot="1" x14ac:dyDescent="0.3">
      <c r="A2" s="49"/>
      <c r="B2" s="9"/>
      <c r="C2" s="8"/>
      <c r="D2" s="9"/>
      <c r="E2" s="8"/>
      <c r="F2" s="57">
        <v>1724</v>
      </c>
    </row>
    <row r="3" spans="1:8" ht="21" customHeight="1" x14ac:dyDescent="0.4">
      <c r="A3" s="63">
        <v>2017</v>
      </c>
      <c r="B3" s="25" t="s">
        <v>11</v>
      </c>
      <c r="C3" s="19">
        <v>20718</v>
      </c>
      <c r="D3" s="20">
        <v>18703.400000000001</v>
      </c>
      <c r="E3" s="21">
        <f t="shared" ref="E3:E26" si="0">C3-D3</f>
        <v>2014.5999999999985</v>
      </c>
      <c r="F3" s="50">
        <f t="shared" ref="F3:F26" si="1">F2+E3</f>
        <v>3738.5999999999985</v>
      </c>
      <c r="H3" s="58">
        <v>43444</v>
      </c>
    </row>
    <row r="4" spans="1:8" ht="21" customHeight="1" x14ac:dyDescent="0.4">
      <c r="A4" s="64"/>
      <c r="B4" s="26" t="s">
        <v>10</v>
      </c>
      <c r="C4" s="15">
        <v>23815</v>
      </c>
      <c r="D4" s="17">
        <v>28415.5</v>
      </c>
      <c r="E4" s="18">
        <f t="shared" si="0"/>
        <v>-4600.5</v>
      </c>
      <c r="F4" s="51">
        <f t="shared" si="1"/>
        <v>-861.90000000000146</v>
      </c>
      <c r="H4" s="11">
        <v>43444</v>
      </c>
    </row>
    <row r="5" spans="1:8" ht="21" customHeight="1" x14ac:dyDescent="0.4">
      <c r="A5" s="64"/>
      <c r="B5" s="26" t="s">
        <v>9</v>
      </c>
      <c r="C5" s="15">
        <v>31800</v>
      </c>
      <c r="D5" s="17">
        <v>44312.35</v>
      </c>
      <c r="E5" s="18">
        <f t="shared" si="0"/>
        <v>-12512.349999999999</v>
      </c>
      <c r="F5" s="51">
        <f t="shared" si="1"/>
        <v>-13374.25</v>
      </c>
      <c r="H5" s="12">
        <v>43444</v>
      </c>
    </row>
    <row r="6" spans="1:8" ht="21" customHeight="1" x14ac:dyDescent="0.4">
      <c r="A6" s="64"/>
      <c r="B6" s="26" t="s">
        <v>8</v>
      </c>
      <c r="C6" s="15">
        <v>27000</v>
      </c>
      <c r="D6" s="17">
        <v>21000.6</v>
      </c>
      <c r="E6" s="18">
        <f t="shared" si="0"/>
        <v>5999.4000000000015</v>
      </c>
      <c r="F6" s="51">
        <f t="shared" si="1"/>
        <v>-7374.8499999999985</v>
      </c>
      <c r="H6" s="13">
        <v>43444</v>
      </c>
    </row>
    <row r="7" spans="1:8" ht="21" customHeight="1" x14ac:dyDescent="0.4">
      <c r="A7" s="64"/>
      <c r="B7" s="26" t="s">
        <v>7</v>
      </c>
      <c r="C7" s="15">
        <v>28412</v>
      </c>
      <c r="D7" s="17">
        <v>21817.32</v>
      </c>
      <c r="E7" s="18">
        <f t="shared" si="0"/>
        <v>6594.68</v>
      </c>
      <c r="F7" s="51">
        <f t="shared" si="1"/>
        <v>-780.16999999999825</v>
      </c>
    </row>
    <row r="8" spans="1:8" ht="21" customHeight="1" x14ac:dyDescent="0.4">
      <c r="A8" s="64"/>
      <c r="B8" s="26" t="s">
        <v>6</v>
      </c>
      <c r="C8" s="15">
        <v>28419</v>
      </c>
      <c r="D8" s="17">
        <v>30814.47</v>
      </c>
      <c r="E8" s="18">
        <f t="shared" si="0"/>
        <v>-2395.4700000000012</v>
      </c>
      <c r="F8" s="51">
        <f t="shared" si="1"/>
        <v>-3175.6399999999994</v>
      </c>
      <c r="H8" s="10">
        <v>0.15331</v>
      </c>
    </row>
    <row r="9" spans="1:8" ht="21" customHeight="1" x14ac:dyDescent="0.4">
      <c r="A9" s="64"/>
      <c r="B9" s="26" t="s">
        <v>5</v>
      </c>
      <c r="C9" s="15">
        <v>23815</v>
      </c>
      <c r="D9" s="17">
        <v>18703.810000000001</v>
      </c>
      <c r="E9" s="18">
        <f t="shared" si="0"/>
        <v>5111.1899999999987</v>
      </c>
      <c r="F9" s="51">
        <f t="shared" si="1"/>
        <v>1935.5499999999993</v>
      </c>
      <c r="H9" s="62">
        <v>0.20499999999999999</v>
      </c>
    </row>
    <row r="10" spans="1:8" ht="21" customHeight="1" x14ac:dyDescent="0.4">
      <c r="A10" s="64"/>
      <c r="B10" s="26" t="s">
        <v>4</v>
      </c>
      <c r="C10" s="15">
        <v>31800</v>
      </c>
      <c r="D10" s="17">
        <v>28415</v>
      </c>
      <c r="E10" s="18">
        <f t="shared" si="0"/>
        <v>3385</v>
      </c>
      <c r="F10" s="51">
        <f t="shared" si="1"/>
        <v>5320.5499999999993</v>
      </c>
    </row>
    <row r="11" spans="1:8" ht="21" customHeight="1" x14ac:dyDescent="0.4">
      <c r="A11" s="64"/>
      <c r="B11" s="26" t="s">
        <v>3</v>
      </c>
      <c r="C11" s="15">
        <v>27000</v>
      </c>
      <c r="D11" s="17">
        <v>21000.3</v>
      </c>
      <c r="E11" s="18">
        <f t="shared" si="0"/>
        <v>5999.7000000000007</v>
      </c>
      <c r="F11" s="51">
        <f t="shared" si="1"/>
        <v>11320.25</v>
      </c>
    </row>
    <row r="12" spans="1:8" ht="21" customHeight="1" x14ac:dyDescent="0.4">
      <c r="A12" s="64"/>
      <c r="B12" s="26" t="s">
        <v>2</v>
      </c>
      <c r="C12" s="15">
        <v>27000</v>
      </c>
      <c r="D12" s="17">
        <v>21817.42</v>
      </c>
      <c r="E12" s="18">
        <f t="shared" si="0"/>
        <v>5182.5800000000017</v>
      </c>
      <c r="F12" s="51">
        <f t="shared" si="1"/>
        <v>16502.830000000002</v>
      </c>
    </row>
    <row r="13" spans="1:8" ht="21" customHeight="1" x14ac:dyDescent="0.4">
      <c r="A13" s="64"/>
      <c r="B13" s="26" t="s">
        <v>1</v>
      </c>
      <c r="C13" s="15">
        <v>28412</v>
      </c>
      <c r="D13" s="17">
        <v>30827</v>
      </c>
      <c r="E13" s="18">
        <f t="shared" si="0"/>
        <v>-2415</v>
      </c>
      <c r="F13" s="51">
        <f t="shared" si="1"/>
        <v>14087.830000000002</v>
      </c>
    </row>
    <row r="14" spans="1:8" ht="21" customHeight="1" thickBot="1" x14ac:dyDescent="0.45">
      <c r="A14" s="65"/>
      <c r="B14" s="27" t="s">
        <v>0</v>
      </c>
      <c r="C14" s="22">
        <v>28419</v>
      </c>
      <c r="D14" s="23">
        <v>18703.599999999999</v>
      </c>
      <c r="E14" s="24">
        <f t="shared" si="0"/>
        <v>9715.4000000000015</v>
      </c>
      <c r="F14" s="52">
        <f t="shared" si="1"/>
        <v>23803.230000000003</v>
      </c>
    </row>
    <row r="15" spans="1:8" ht="21" customHeight="1" x14ac:dyDescent="0.4">
      <c r="A15" s="63">
        <v>2018</v>
      </c>
      <c r="B15" s="26" t="s">
        <v>11</v>
      </c>
      <c r="C15" s="28">
        <v>23815</v>
      </c>
      <c r="D15" s="29">
        <v>22415</v>
      </c>
      <c r="E15" s="28">
        <f t="shared" si="0"/>
        <v>1400</v>
      </c>
      <c r="F15" s="51">
        <f t="shared" si="1"/>
        <v>25203.230000000003</v>
      </c>
    </row>
    <row r="16" spans="1:8" ht="21" customHeight="1" x14ac:dyDescent="0.4">
      <c r="A16" s="64"/>
      <c r="B16" s="26" t="s">
        <v>10</v>
      </c>
      <c r="C16" s="28">
        <v>23815</v>
      </c>
      <c r="D16" s="29">
        <v>21000</v>
      </c>
      <c r="E16" s="28">
        <f t="shared" si="0"/>
        <v>2815</v>
      </c>
      <c r="F16" s="51">
        <f t="shared" si="1"/>
        <v>28018.230000000003</v>
      </c>
    </row>
    <row r="17" spans="1:6" ht="21" customHeight="1" x14ac:dyDescent="0.4">
      <c r="A17" s="64"/>
      <c r="B17" s="26" t="s">
        <v>9</v>
      </c>
      <c r="C17" s="28">
        <v>31800</v>
      </c>
      <c r="D17" s="29">
        <v>21817</v>
      </c>
      <c r="E17" s="28">
        <f t="shared" si="0"/>
        <v>9983</v>
      </c>
      <c r="F17" s="51">
        <f t="shared" si="1"/>
        <v>38001.230000000003</v>
      </c>
    </row>
    <row r="18" spans="1:6" ht="21" customHeight="1" x14ac:dyDescent="0.4">
      <c r="A18" s="64"/>
      <c r="B18" s="26" t="s">
        <v>8</v>
      </c>
      <c r="C18" s="28">
        <v>27000</v>
      </c>
      <c r="D18" s="29">
        <v>30814</v>
      </c>
      <c r="E18" s="28">
        <f t="shared" si="0"/>
        <v>-3814</v>
      </c>
      <c r="F18" s="51">
        <f t="shared" si="1"/>
        <v>34187.230000000003</v>
      </c>
    </row>
    <row r="19" spans="1:6" ht="21" customHeight="1" x14ac:dyDescent="0.4">
      <c r="A19" s="64"/>
      <c r="B19" s="26" t="s">
        <v>7</v>
      </c>
      <c r="C19" s="28">
        <v>28412</v>
      </c>
      <c r="D19" s="29">
        <v>18703</v>
      </c>
      <c r="E19" s="28">
        <f t="shared" si="0"/>
        <v>9709</v>
      </c>
      <c r="F19" s="51">
        <f t="shared" si="1"/>
        <v>43896.23</v>
      </c>
    </row>
    <row r="20" spans="1:6" ht="21" customHeight="1" x14ac:dyDescent="0.4">
      <c r="A20" s="64"/>
      <c r="B20" s="26" t="s">
        <v>6</v>
      </c>
      <c r="C20" s="28">
        <v>28419</v>
      </c>
      <c r="D20" s="29">
        <v>28415</v>
      </c>
      <c r="E20" s="28">
        <f t="shared" si="0"/>
        <v>4</v>
      </c>
      <c r="F20" s="51">
        <f t="shared" si="1"/>
        <v>43900.23</v>
      </c>
    </row>
    <row r="21" spans="1:6" ht="21" customHeight="1" x14ac:dyDescent="0.4">
      <c r="A21" s="64"/>
      <c r="B21" s="26" t="s">
        <v>5</v>
      </c>
      <c r="C21" s="28">
        <v>23815</v>
      </c>
      <c r="D21" s="29">
        <v>21000</v>
      </c>
      <c r="E21" s="28">
        <f t="shared" si="0"/>
        <v>2815</v>
      </c>
      <c r="F21" s="51">
        <f t="shared" si="1"/>
        <v>46715.23</v>
      </c>
    </row>
    <row r="22" spans="1:6" ht="21" customHeight="1" x14ac:dyDescent="0.4">
      <c r="A22" s="64"/>
      <c r="B22" s="26" t="s">
        <v>4</v>
      </c>
      <c r="C22" s="28">
        <v>31800</v>
      </c>
      <c r="D22" s="29">
        <v>21817</v>
      </c>
      <c r="E22" s="28">
        <f t="shared" si="0"/>
        <v>9983</v>
      </c>
      <c r="F22" s="51">
        <f t="shared" si="1"/>
        <v>56698.23</v>
      </c>
    </row>
    <row r="23" spans="1:6" ht="21" customHeight="1" x14ac:dyDescent="0.4">
      <c r="A23" s="64"/>
      <c r="B23" s="26" t="s">
        <v>3</v>
      </c>
      <c r="C23" s="28">
        <v>27000</v>
      </c>
      <c r="D23" s="29">
        <v>30814</v>
      </c>
      <c r="E23" s="28">
        <f t="shared" si="0"/>
        <v>-3814</v>
      </c>
      <c r="F23" s="51">
        <f t="shared" si="1"/>
        <v>52884.23</v>
      </c>
    </row>
    <row r="24" spans="1:6" ht="21" customHeight="1" x14ac:dyDescent="0.4">
      <c r="A24" s="64"/>
      <c r="B24" s="26" t="s">
        <v>2</v>
      </c>
      <c r="C24" s="28">
        <v>23815</v>
      </c>
      <c r="D24" s="29">
        <v>18703</v>
      </c>
      <c r="E24" s="28">
        <f t="shared" si="0"/>
        <v>5112</v>
      </c>
      <c r="F24" s="51">
        <f t="shared" si="1"/>
        <v>57996.23</v>
      </c>
    </row>
    <row r="25" spans="1:6" ht="21" customHeight="1" x14ac:dyDescent="0.4">
      <c r="A25" s="64"/>
      <c r="B25" s="26" t="s">
        <v>1</v>
      </c>
      <c r="C25" s="28">
        <v>31800</v>
      </c>
      <c r="D25" s="29">
        <v>21000</v>
      </c>
      <c r="E25" s="28">
        <f t="shared" si="0"/>
        <v>10800</v>
      </c>
      <c r="F25" s="51">
        <f t="shared" si="1"/>
        <v>68796.23000000001</v>
      </c>
    </row>
    <row r="26" spans="1:6" ht="21" customHeight="1" thickBot="1" x14ac:dyDescent="0.45">
      <c r="A26" s="66"/>
      <c r="B26" s="53" t="s">
        <v>0</v>
      </c>
      <c r="C26" s="54">
        <v>27000</v>
      </c>
      <c r="D26" s="55">
        <v>21817</v>
      </c>
      <c r="E26" s="54">
        <f t="shared" si="0"/>
        <v>5183</v>
      </c>
      <c r="F26" s="56">
        <f t="shared" si="1"/>
        <v>73979.23000000001</v>
      </c>
    </row>
    <row r="27" spans="1:6" ht="18" customHeight="1" x14ac:dyDescent="0.25">
      <c r="A27"/>
      <c r="B27"/>
      <c r="C27"/>
      <c r="D27"/>
      <c r="E27"/>
      <c r="F27"/>
    </row>
    <row r="28" spans="1:6" ht="18" customHeight="1" x14ac:dyDescent="0.25">
      <c r="A28"/>
      <c r="B28"/>
      <c r="C28"/>
      <c r="D28"/>
      <c r="E28"/>
      <c r="F28"/>
    </row>
    <row r="29" spans="1:6" ht="36.75" customHeight="1" x14ac:dyDescent="0.25">
      <c r="A29"/>
      <c r="B29" s="42" t="s">
        <v>16</v>
      </c>
      <c r="C29" s="43" t="s">
        <v>15</v>
      </c>
      <c r="D29" s="43" t="s">
        <v>14</v>
      </c>
      <c r="E29" s="44" t="s">
        <v>18</v>
      </c>
      <c r="F29"/>
    </row>
    <row r="30" spans="1:6" ht="18" customHeight="1" x14ac:dyDescent="0.25">
      <c r="A30"/>
      <c r="B30" s="30" t="s">
        <v>11</v>
      </c>
      <c r="C30" s="33">
        <v>20718</v>
      </c>
      <c r="D30" s="34">
        <v>18703.400000000001</v>
      </c>
      <c r="E30" s="40">
        <f t="shared" ref="E30:E41" si="2">C30-D30</f>
        <v>2014.5999999999985</v>
      </c>
      <c r="F30"/>
    </row>
    <row r="31" spans="1:6" ht="18" customHeight="1" x14ac:dyDescent="0.25">
      <c r="A31"/>
      <c r="B31" s="30" t="s">
        <v>10</v>
      </c>
      <c r="C31" s="35">
        <v>23815</v>
      </c>
      <c r="D31" s="34">
        <v>28415.5</v>
      </c>
      <c r="E31" s="41">
        <f t="shared" si="2"/>
        <v>-4600.5</v>
      </c>
      <c r="F31"/>
    </row>
    <row r="32" spans="1:6" ht="18" customHeight="1" x14ac:dyDescent="0.25">
      <c r="A32"/>
      <c r="B32" s="30" t="s">
        <v>9</v>
      </c>
      <c r="C32" s="35">
        <v>31800</v>
      </c>
      <c r="D32" s="34">
        <v>44312.35</v>
      </c>
      <c r="E32" s="41">
        <f t="shared" si="2"/>
        <v>-12512.349999999999</v>
      </c>
      <c r="F32"/>
    </row>
    <row r="33" spans="1:6" ht="18" customHeight="1" x14ac:dyDescent="0.25">
      <c r="A33"/>
      <c r="B33" s="30" t="s">
        <v>8</v>
      </c>
      <c r="C33" s="35">
        <v>27000</v>
      </c>
      <c r="D33" s="34">
        <v>21000.6</v>
      </c>
      <c r="E33" s="41">
        <f t="shared" si="2"/>
        <v>5999.4000000000015</v>
      </c>
      <c r="F33"/>
    </row>
    <row r="34" spans="1:6" ht="18" customHeight="1" x14ac:dyDescent="0.25">
      <c r="A34"/>
      <c r="B34" s="30" t="s">
        <v>7</v>
      </c>
      <c r="C34" s="35">
        <v>28412</v>
      </c>
      <c r="D34" s="34">
        <v>21817.32</v>
      </c>
      <c r="E34" s="41">
        <f t="shared" si="2"/>
        <v>6594.68</v>
      </c>
      <c r="F34"/>
    </row>
    <row r="35" spans="1:6" ht="18" customHeight="1" x14ac:dyDescent="0.25">
      <c r="A35"/>
      <c r="B35" s="30" t="s">
        <v>6</v>
      </c>
      <c r="C35" s="35">
        <v>28419</v>
      </c>
      <c r="D35" s="34">
        <v>30814.47</v>
      </c>
      <c r="E35" s="41">
        <f t="shared" si="2"/>
        <v>-2395.4700000000012</v>
      </c>
      <c r="F35"/>
    </row>
    <row r="36" spans="1:6" ht="18" customHeight="1" x14ac:dyDescent="0.25">
      <c r="A36"/>
      <c r="B36" s="30" t="s">
        <v>5</v>
      </c>
      <c r="C36" s="35">
        <v>23815</v>
      </c>
      <c r="D36" s="34">
        <v>18703.810000000001</v>
      </c>
      <c r="E36" s="41">
        <f t="shared" si="2"/>
        <v>5111.1899999999987</v>
      </c>
      <c r="F36"/>
    </row>
    <row r="37" spans="1:6" ht="18" customHeight="1" x14ac:dyDescent="0.25">
      <c r="A37"/>
      <c r="B37" s="30" t="s">
        <v>4</v>
      </c>
      <c r="C37" s="35">
        <v>31800</v>
      </c>
      <c r="D37" s="34">
        <v>28415</v>
      </c>
      <c r="E37" s="41">
        <f t="shared" si="2"/>
        <v>3385</v>
      </c>
      <c r="F37"/>
    </row>
    <row r="38" spans="1:6" ht="18" customHeight="1" x14ac:dyDescent="0.25">
      <c r="A38"/>
      <c r="B38" s="30" t="s">
        <v>3</v>
      </c>
      <c r="C38" s="35">
        <v>27000</v>
      </c>
      <c r="D38" s="34">
        <v>21000.3</v>
      </c>
      <c r="E38" s="41">
        <f t="shared" si="2"/>
        <v>5999.7000000000007</v>
      </c>
      <c r="F38"/>
    </row>
    <row r="39" spans="1:6" ht="18" customHeight="1" x14ac:dyDescent="0.25">
      <c r="A39"/>
      <c r="B39" s="30" t="s">
        <v>2</v>
      </c>
      <c r="C39" s="35">
        <v>27000</v>
      </c>
      <c r="D39" s="34">
        <v>21817.42</v>
      </c>
      <c r="E39" s="41">
        <f t="shared" si="2"/>
        <v>5182.5800000000017</v>
      </c>
      <c r="F39"/>
    </row>
    <row r="40" spans="1:6" ht="18" customHeight="1" x14ac:dyDescent="0.25">
      <c r="A40"/>
      <c r="B40" s="30" t="s">
        <v>1</v>
      </c>
      <c r="C40" s="35">
        <v>28412</v>
      </c>
      <c r="D40" s="34">
        <v>30827</v>
      </c>
      <c r="E40" s="41">
        <f t="shared" si="2"/>
        <v>-2415</v>
      </c>
      <c r="F40"/>
    </row>
    <row r="41" spans="1:6" ht="18" customHeight="1" x14ac:dyDescent="0.25">
      <c r="A41"/>
      <c r="B41" s="30" t="s">
        <v>0</v>
      </c>
      <c r="C41" s="35">
        <v>28419</v>
      </c>
      <c r="D41" s="34">
        <v>18703.599999999999</v>
      </c>
      <c r="E41" s="41">
        <f t="shared" si="2"/>
        <v>9715.4000000000015</v>
      </c>
      <c r="F41"/>
    </row>
    <row r="42" spans="1:6" ht="18" customHeight="1" x14ac:dyDescent="0.25">
      <c r="A42"/>
      <c r="B42"/>
      <c r="C42"/>
      <c r="D42"/>
      <c r="E42"/>
      <c r="F42"/>
    </row>
    <row r="43" spans="1:6" ht="18" customHeight="1" x14ac:dyDescent="0.25">
      <c r="A43"/>
      <c r="B43"/>
      <c r="C43"/>
      <c r="D43"/>
      <c r="E43"/>
      <c r="F43"/>
    </row>
    <row r="44" spans="1:6" ht="18" customHeight="1" x14ac:dyDescent="0.25">
      <c r="A44"/>
      <c r="B44"/>
      <c r="C44"/>
      <c r="D44"/>
      <c r="E44"/>
      <c r="F44"/>
    </row>
    <row r="45" spans="1:6" ht="18" customHeight="1" x14ac:dyDescent="0.25">
      <c r="A45"/>
      <c r="B45"/>
      <c r="C45"/>
      <c r="D45"/>
      <c r="E45"/>
      <c r="F45"/>
    </row>
    <row r="46" spans="1:6" ht="18" customHeight="1" x14ac:dyDescent="0.25">
      <c r="A46"/>
      <c r="B46"/>
      <c r="C46"/>
      <c r="D46"/>
      <c r="E46"/>
      <c r="F46"/>
    </row>
    <row r="47" spans="1:6" ht="18" customHeight="1" x14ac:dyDescent="0.25">
      <c r="A47"/>
      <c r="B47"/>
      <c r="C47"/>
      <c r="D47"/>
      <c r="E47"/>
      <c r="F47"/>
    </row>
    <row r="48" spans="1:6" ht="18" customHeight="1" x14ac:dyDescent="0.25">
      <c r="A48"/>
      <c r="B48"/>
      <c r="C48"/>
      <c r="D48"/>
      <c r="E48"/>
      <c r="F48"/>
    </row>
    <row r="49" spans="1:6" ht="18" customHeight="1" x14ac:dyDescent="0.25">
      <c r="A49"/>
      <c r="B49"/>
      <c r="C49"/>
      <c r="D49"/>
      <c r="E49"/>
      <c r="F49"/>
    </row>
  </sheetData>
  <sheetProtection algorithmName="SHA-512" hashValue="4VvI8A3J78Cjx+jQ72VCOVS6DI54/9+8D6EA0uvLNl2Mb847hmI/sISAeA+8+Shml+cycJSj51hCzqIbGjbccw==" saltValue="kpnqyOtD+Z7hIuQNOSsFww==" spinCount="100000" sheet="1" objects="1" scenarios="1" formatCells="0"/>
  <mergeCells count="2">
    <mergeCell ref="A3:A14"/>
    <mergeCell ref="A15:A26"/>
  </mergeCells>
  <pageMargins left="0.75" right="0.75" top="1" bottom="1" header="0.5" footer="0.5"/>
  <pageSetup paperSize="9" orientation="portrait" horizontalDpi="360" verticalDpi="360" r:id="rId1"/>
  <headerFooter alignWithMargins="0">
    <oddFooter>&amp;CClippy ECDL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Soluzione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Lughezzani</dc:creator>
  <cp:lastModifiedBy>Flavia Lughezzani</cp:lastModifiedBy>
  <cp:lastPrinted>2017-07-06T15:59:43Z</cp:lastPrinted>
  <dcterms:created xsi:type="dcterms:W3CDTF">2017-07-06T09:36:46Z</dcterms:created>
  <dcterms:modified xsi:type="dcterms:W3CDTF">2017-07-06T15:59:49Z</dcterms:modified>
</cp:coreProperties>
</file>