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20595" windowHeight="12615"/>
  </bookViews>
  <sheets>
    <sheet name="Foglio1" sheetId="4" r:id="rId1"/>
    <sheet name="Servizio" sheetId="9" r:id="rId2"/>
    <sheet name="Soluzione_1-8" sheetId="2" r:id="rId3"/>
    <sheet name="Soluzione_8-19" sheetId="5" r:id="rId4"/>
    <sheet name="Soluzione_20-23" sheetId="6" r:id="rId5"/>
    <sheet name="Soluzione_Servizio" sheetId="8" r:id="rId6"/>
  </sheets>
  <definedNames>
    <definedName name="_xlchart.v1.0" hidden="1">Foglio1!$A$3:$A$5</definedName>
    <definedName name="_xlchart.v1.1" hidden="1">Foglio1!$B$2</definedName>
    <definedName name="_xlchart.v1.2" hidden="1">Foglio1!$B$3:$B$5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6" l="1"/>
  <c r="B6" i="6"/>
  <c r="D6" i="6" s="1"/>
  <c r="D5" i="6"/>
  <c r="D4" i="6"/>
  <c r="D3" i="6"/>
  <c r="C6" i="5"/>
  <c r="B6" i="5"/>
  <c r="D6" i="5" s="1"/>
  <c r="D5" i="5"/>
  <c r="D4" i="5"/>
  <c r="D3" i="5"/>
  <c r="C6" i="4" l="1"/>
  <c r="B6" i="4"/>
  <c r="D6" i="4" s="1"/>
  <c r="D5" i="4"/>
  <c r="D4" i="4"/>
  <c r="D3" i="4"/>
  <c r="B6" i="2"/>
  <c r="C6" i="2"/>
  <c r="D3" i="2"/>
  <c r="D4" i="2"/>
  <c r="D5" i="2"/>
  <c r="D6" i="2"/>
</calcChain>
</file>

<file path=xl/sharedStrings.xml><?xml version="1.0" encoding="utf-8"?>
<sst xmlns="http://schemas.openxmlformats.org/spreadsheetml/2006/main" count="37" uniqueCount="10">
  <si>
    <t>CONSUNTIVO SPESE</t>
  </si>
  <si>
    <t>TOTALE</t>
  </si>
  <si>
    <t>Personale</t>
  </si>
  <si>
    <t>Pubblicità</t>
  </si>
  <si>
    <t>1° semestre</t>
  </si>
  <si>
    <t>2° semestre</t>
  </si>
  <si>
    <t>Gestione</t>
  </si>
  <si>
    <t> </t>
  </si>
  <si>
    <t>Entrate</t>
  </si>
  <si>
    <t>Uscite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</si>
</sst>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2"/>
      <color rgb="FF9C5700"/>
      <name val="Calibri"/>
      <family val="2"/>
      <scheme val="minor"/>
    </font>
    <font>
      <b/>
      <sz val="20"/>
      <color theme="3"/>
      <name val="Calibri Light"/>
      <family val="2"/>
      <scheme val="major"/>
    </font>
    <font>
      <sz val="11"/>
      <color theme="1"/>
      <name val="Calibri"/>
      <family val="2"/>
      <charset val="1"/>
      <scheme val="minor"/>
    </font>
    <font>
      <sz val="11"/>
      <color rgb="FF333333"/>
      <name val="Calibri"/>
      <family val="2"/>
      <charset val="1"/>
      <scheme val="minor"/>
    </font>
    <font>
      <sz val="11"/>
      <color rgb="FF000000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</cellStyleXfs>
  <cellXfs count="21">
    <xf numFmtId="0" fontId="0" fillId="0" borderId="0" xfId="0"/>
    <xf numFmtId="43" fontId="0" fillId="0" borderId="1" xfId="1" applyFont="1" applyBorder="1"/>
    <xf numFmtId="43" fontId="4" fillId="0" borderId="3" xfId="1" applyFont="1" applyBorder="1"/>
    <xf numFmtId="44" fontId="5" fillId="0" borderId="1" xfId="0" applyNumberFormat="1" applyFont="1" applyBorder="1"/>
    <xf numFmtId="0" fontId="6" fillId="2" borderId="4" xfId="3" applyFont="1" applyBorder="1" applyAlignment="1">
      <alignment vertical="center"/>
    </xf>
    <xf numFmtId="44" fontId="5" fillId="0" borderId="3" xfId="0" applyNumberFormat="1" applyFont="1" applyBorder="1"/>
    <xf numFmtId="0" fontId="6" fillId="2" borderId="5" xfId="3" applyFont="1" applyBorder="1" applyAlignment="1">
      <alignment horizontal="center" vertical="center"/>
    </xf>
    <xf numFmtId="0" fontId="6" fillId="2" borderId="7" xfId="3" applyFont="1" applyBorder="1" applyAlignment="1">
      <alignment horizontal="center" vertical="center"/>
    </xf>
    <xf numFmtId="0" fontId="6" fillId="2" borderId="6" xfId="3" applyFont="1" applyBorder="1" applyAlignment="1">
      <alignment horizontal="center" vertical="center"/>
    </xf>
    <xf numFmtId="0" fontId="7" fillId="2" borderId="9" xfId="3" applyFont="1" applyBorder="1" applyAlignment="1"/>
    <xf numFmtId="44" fontId="7" fillId="2" borderId="10" xfId="3" applyNumberFormat="1" applyFont="1" applyBorder="1"/>
    <xf numFmtId="44" fontId="7" fillId="2" borderId="8" xfId="3" applyNumberFormat="1" applyFont="1" applyBorder="1"/>
    <xf numFmtId="43" fontId="0" fillId="3" borderId="2" xfId="1" applyFont="1" applyFill="1" applyBorder="1"/>
    <xf numFmtId="44" fontId="5" fillId="3" borderId="2" xfId="0" applyNumberFormat="1" applyFont="1" applyFill="1" applyBorder="1"/>
    <xf numFmtId="0" fontId="8" fillId="3" borderId="11" xfId="2" applyFont="1" applyFill="1" applyBorder="1" applyAlignment="1">
      <alignment horizontal="center" vertical="center"/>
    </xf>
    <xf numFmtId="0" fontId="8" fillId="3" borderId="12" xfId="2" applyFont="1" applyFill="1" applyBorder="1" applyAlignment="1">
      <alignment horizontal="center" vertical="center"/>
    </xf>
    <xf numFmtId="0" fontId="8" fillId="3" borderId="13" xfId="2" applyFont="1" applyFill="1" applyBorder="1" applyAlignment="1">
      <alignment horizontal="center" vertical="center"/>
    </xf>
    <xf numFmtId="0" fontId="9" fillId="0" borderId="14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4" fontId="11" fillId="0" borderId="14" xfId="0" applyNumberFormat="1" applyFont="1" applyBorder="1" applyAlignment="1">
      <alignment wrapText="1"/>
    </xf>
  </cellXfs>
  <cellStyles count="4">
    <cellStyle name="Migliaia" xfId="1" builtinId="3"/>
    <cellStyle name="Neutrale" xfId="3" builtinId="28"/>
    <cellStyle name="Normale" xfId="0" builtinId="0"/>
    <cellStyle name="Tito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rgbClr val="0070C0"/>
                </a:solidFill>
              </a:rPr>
              <a:t>Consuntivo semestrale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'Soluzione_1-8'!$B$2</c:f>
              <c:strCache>
                <c:ptCount val="1"/>
                <c:pt idx="0">
                  <c:v>1° semestre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'Soluzione_1-8'!$A$3:$A$5</c:f>
              <c:strCache>
                <c:ptCount val="3"/>
                <c:pt idx="0">
                  <c:v>Personale</c:v>
                </c:pt>
                <c:pt idx="1">
                  <c:v>Gestione</c:v>
                </c:pt>
                <c:pt idx="2">
                  <c:v>Pubblicità</c:v>
                </c:pt>
              </c:strCache>
            </c:strRef>
          </c:cat>
          <c:val>
            <c:numRef>
              <c:f>'Soluzione_1-8'!$B$3:$B$5</c:f>
              <c:numCache>
                <c:formatCode>_(* #,##0.00_);_(* \(#,##0.00\);_(* "-"??_);_(@_)</c:formatCode>
                <c:ptCount val="3"/>
                <c:pt idx="0">
                  <c:v>16400.400000000001</c:v>
                </c:pt>
                <c:pt idx="1">
                  <c:v>11550.8</c:v>
                </c:pt>
                <c:pt idx="2">
                  <c:v>6700.15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F-4CC9-8465-25737EF7F1E9}"/>
            </c:ext>
          </c:extLst>
        </c:ser>
        <c:ser>
          <c:idx val="1"/>
          <c:order val="1"/>
          <c:tx>
            <c:strRef>
              <c:f>'Soluzione_1-8'!$C$2</c:f>
              <c:strCache>
                <c:ptCount val="1"/>
                <c:pt idx="0">
                  <c:v>2° semestre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'Soluzione_1-8'!$A$3:$A$5</c:f>
              <c:strCache>
                <c:ptCount val="3"/>
                <c:pt idx="0">
                  <c:v>Personale</c:v>
                </c:pt>
                <c:pt idx="1">
                  <c:v>Gestione</c:v>
                </c:pt>
                <c:pt idx="2">
                  <c:v>Pubblicità</c:v>
                </c:pt>
              </c:strCache>
            </c:strRef>
          </c:cat>
          <c:val>
            <c:numRef>
              <c:f>'Soluzione_1-8'!$C$3:$C$5</c:f>
              <c:numCache>
                <c:formatCode>_(* #,##0.00_);_(* \(#,##0.00\);_(* "-"??_);_(@_)</c:formatCode>
                <c:ptCount val="3"/>
                <c:pt idx="0">
                  <c:v>15800.45</c:v>
                </c:pt>
                <c:pt idx="1">
                  <c:v>9850.9</c:v>
                </c:pt>
                <c:pt idx="2">
                  <c:v>5700.35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AF-4CC9-8465-25737EF7F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8126112"/>
        <c:axId val="418127096"/>
      </c:barChart>
      <c:catAx>
        <c:axId val="41812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8127096"/>
        <c:crosses val="autoZero"/>
        <c:auto val="1"/>
        <c:lblAlgn val="ctr"/>
        <c:lblOffset val="100"/>
        <c:noMultiLvlLbl val="0"/>
      </c:catAx>
      <c:valAx>
        <c:axId val="418127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812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rgbClr val="0070C0"/>
                </a:solidFill>
              </a:rPr>
              <a:t>Consuntivo semestrale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'Soluzione_8-19'!$B$2</c:f>
              <c:strCache>
                <c:ptCount val="1"/>
                <c:pt idx="0">
                  <c:v>1° semestre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'Soluzione_8-19'!$A$3:$A$5</c:f>
              <c:strCache>
                <c:ptCount val="3"/>
                <c:pt idx="0">
                  <c:v>Personale</c:v>
                </c:pt>
                <c:pt idx="1">
                  <c:v>Gestione</c:v>
                </c:pt>
                <c:pt idx="2">
                  <c:v>Pubblicità</c:v>
                </c:pt>
              </c:strCache>
            </c:strRef>
          </c:cat>
          <c:val>
            <c:numRef>
              <c:f>'Soluzione_8-19'!$B$3:$B$5</c:f>
              <c:numCache>
                <c:formatCode>_(* #,##0.00_);_(* \(#,##0.00\);_(* "-"??_);_(@_)</c:formatCode>
                <c:ptCount val="3"/>
                <c:pt idx="0">
                  <c:v>16400.400000000001</c:v>
                </c:pt>
                <c:pt idx="1">
                  <c:v>11550.8</c:v>
                </c:pt>
                <c:pt idx="2">
                  <c:v>6700.15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C-47D9-8D3E-4139AE8C4BF7}"/>
            </c:ext>
          </c:extLst>
        </c:ser>
        <c:ser>
          <c:idx val="1"/>
          <c:order val="1"/>
          <c:tx>
            <c:strRef>
              <c:f>'Soluzione_8-19'!$C$2</c:f>
              <c:strCache>
                <c:ptCount val="1"/>
                <c:pt idx="0">
                  <c:v>2° semestre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'Soluzione_8-19'!$A$3:$A$5</c:f>
              <c:strCache>
                <c:ptCount val="3"/>
                <c:pt idx="0">
                  <c:v>Personale</c:v>
                </c:pt>
                <c:pt idx="1">
                  <c:v>Gestione</c:v>
                </c:pt>
                <c:pt idx="2">
                  <c:v>Pubblicità</c:v>
                </c:pt>
              </c:strCache>
            </c:strRef>
          </c:cat>
          <c:val>
            <c:numRef>
              <c:f>'Soluzione_8-19'!$C$3:$C$5</c:f>
              <c:numCache>
                <c:formatCode>_(* #,##0.00_);_(* \(#,##0.00\);_(* "-"??_);_(@_)</c:formatCode>
                <c:ptCount val="3"/>
                <c:pt idx="0">
                  <c:v>15800.45</c:v>
                </c:pt>
                <c:pt idx="1">
                  <c:v>9850.9</c:v>
                </c:pt>
                <c:pt idx="2">
                  <c:v>5700.35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C-47D9-8D3E-4139AE8C4BF7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18126112"/>
        <c:axId val="418127096"/>
      </c:barChart>
      <c:catAx>
        <c:axId val="418126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8127096"/>
        <c:crosses val="autoZero"/>
        <c:auto val="1"/>
        <c:lblAlgn val="ctr"/>
        <c:lblOffset val="100"/>
        <c:noMultiLvlLbl val="0"/>
      </c:catAx>
      <c:valAx>
        <c:axId val="418127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812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Spese 1° semestre</a:t>
            </a:r>
          </a:p>
        </c:rich>
      </c:tx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'Soluzione_8-19'!$B$2</c:f>
              <c:strCache>
                <c:ptCount val="1"/>
                <c:pt idx="0">
                  <c:v>1° semestre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D9-476B-A7B0-CE15EE4A24A5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'Soluzione_8-19'!$A$3:$A$5</c:f>
              <c:strCache>
                <c:ptCount val="3"/>
                <c:pt idx="0">
                  <c:v>Personale</c:v>
                </c:pt>
                <c:pt idx="1">
                  <c:v>Gestione</c:v>
                </c:pt>
                <c:pt idx="2">
                  <c:v>Pubblicità</c:v>
                </c:pt>
              </c:strCache>
            </c:strRef>
          </c:cat>
          <c:val>
            <c:numRef>
              <c:f>'Soluzione_8-19'!$B$3:$B$5</c:f>
              <c:numCache>
                <c:formatCode>_(* #,##0.00_);_(* \(#,##0.00\);_(* "-"??_);_(@_)</c:formatCode>
                <c:ptCount val="3"/>
                <c:pt idx="0">
                  <c:v>16400.400000000001</c:v>
                </c:pt>
                <c:pt idx="1">
                  <c:v>11550.8</c:v>
                </c:pt>
                <c:pt idx="2">
                  <c:v>6700.15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9-476B-A7B0-CE15EE4A24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rgbClr val="0070C0"/>
                </a:solidFill>
              </a:rPr>
              <a:t>Consuntivo semestrale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'Soluzione_20-23'!$B$2</c:f>
              <c:strCache>
                <c:ptCount val="1"/>
                <c:pt idx="0">
                  <c:v>1° semestre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'Soluzione_20-23'!$A$3:$A$5</c:f>
              <c:strCache>
                <c:ptCount val="3"/>
                <c:pt idx="0">
                  <c:v>Personale</c:v>
                </c:pt>
                <c:pt idx="1">
                  <c:v>Gestione</c:v>
                </c:pt>
                <c:pt idx="2">
                  <c:v>Pubblicità</c:v>
                </c:pt>
              </c:strCache>
            </c:strRef>
          </c:cat>
          <c:val>
            <c:numRef>
              <c:f>'Soluzione_20-23'!$B$3:$B$5</c:f>
              <c:numCache>
                <c:formatCode>_(* #,##0.00_);_(* \(#,##0.00\);_(* "-"??_);_(@_)</c:formatCode>
                <c:ptCount val="3"/>
                <c:pt idx="0">
                  <c:v>16400.400000000001</c:v>
                </c:pt>
                <c:pt idx="1">
                  <c:v>11550.8</c:v>
                </c:pt>
                <c:pt idx="2">
                  <c:v>6700.15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F-4825-8314-05F153D9A176}"/>
            </c:ext>
          </c:extLst>
        </c:ser>
        <c:ser>
          <c:idx val="1"/>
          <c:order val="1"/>
          <c:tx>
            <c:strRef>
              <c:f>'Soluzione_20-23'!$C$2</c:f>
              <c:strCache>
                <c:ptCount val="1"/>
                <c:pt idx="0">
                  <c:v>2° semestre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'Soluzione_20-23'!$A$3:$A$5</c:f>
              <c:strCache>
                <c:ptCount val="3"/>
                <c:pt idx="0">
                  <c:v>Personale</c:v>
                </c:pt>
                <c:pt idx="1">
                  <c:v>Gestione</c:v>
                </c:pt>
                <c:pt idx="2">
                  <c:v>Pubblicità</c:v>
                </c:pt>
              </c:strCache>
            </c:strRef>
          </c:cat>
          <c:val>
            <c:numRef>
              <c:f>'Soluzione_20-23'!$C$3:$C$5</c:f>
              <c:numCache>
                <c:formatCode>_(* #,##0.00_);_(* \(#,##0.00\);_(* "-"??_);_(@_)</c:formatCode>
                <c:ptCount val="3"/>
                <c:pt idx="0">
                  <c:v>15800.45</c:v>
                </c:pt>
                <c:pt idx="1">
                  <c:v>9850.9</c:v>
                </c:pt>
                <c:pt idx="2">
                  <c:v>5700.35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F-4825-8314-05F153D9A176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18126112"/>
        <c:axId val="418127096"/>
      </c:barChart>
      <c:catAx>
        <c:axId val="418126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8127096"/>
        <c:crosses val="autoZero"/>
        <c:auto val="1"/>
        <c:lblAlgn val="ctr"/>
        <c:lblOffset val="100"/>
        <c:noMultiLvlLbl val="0"/>
      </c:catAx>
      <c:valAx>
        <c:axId val="418127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812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Flussi semestrali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'Soluzione_20-23'!$A$25</c:f>
              <c:strCache>
                <c:ptCount val="1"/>
                <c:pt idx="0">
                  <c:v>1° semestre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'Soluzione_20-23'!$B$24:$C$24</c:f>
              <c:strCache>
                <c:ptCount val="2"/>
                <c:pt idx="0">
                  <c:v>Entrate</c:v>
                </c:pt>
                <c:pt idx="1">
                  <c:v>Uscite</c:v>
                </c:pt>
              </c:strCache>
            </c:strRef>
          </c:cat>
          <c:val>
            <c:numRef>
              <c:f>'Soluzione_20-23'!$B$25:$C$25</c:f>
              <c:numCache>
                <c:formatCode>#,##0.00</c:formatCode>
                <c:ptCount val="2"/>
                <c:pt idx="0">
                  <c:v>65900</c:v>
                </c:pt>
                <c:pt idx="1">
                  <c:v>42350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2-4566-975A-88D78ED8F1CC}"/>
            </c:ext>
          </c:extLst>
        </c:ser>
        <c:ser>
          <c:idx val="1"/>
          <c:order val="1"/>
          <c:tx>
            <c:strRef>
              <c:f>'Soluzione_20-23'!$A$26</c:f>
              <c:strCache>
                <c:ptCount val="1"/>
                <c:pt idx="0">
                  <c:v>2° semestre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'Soluzione_20-23'!$B$24:$C$24</c:f>
              <c:strCache>
                <c:ptCount val="2"/>
                <c:pt idx="0">
                  <c:v>Entrate</c:v>
                </c:pt>
                <c:pt idx="1">
                  <c:v>Uscite</c:v>
                </c:pt>
              </c:strCache>
            </c:strRef>
          </c:cat>
          <c:val>
            <c:numRef>
              <c:f>'Soluzione_20-23'!$B$26:$C$26</c:f>
              <c:numCache>
                <c:formatCode>#,##0.00</c:formatCode>
                <c:ptCount val="2"/>
                <c:pt idx="0">
                  <c:v>51230</c:v>
                </c:pt>
                <c:pt idx="1">
                  <c:v>46186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2-4566-975A-88D78ED8F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241280"/>
        <c:axId val="482241936"/>
      </c:lineChart>
      <c:catAx>
        <c:axId val="48224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2241936"/>
        <c:crosses val="autoZero"/>
        <c:auto val="1"/>
        <c:lblAlgn val="ctr"/>
        <c:lblOffset val="100"/>
        <c:noMultiLvlLbl val="0"/>
      </c:catAx>
      <c:valAx>
        <c:axId val="48224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224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Flussi semestrali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'Soluzione_20-23'!$A$25</c:f>
              <c:strCache>
                <c:ptCount val="1"/>
                <c:pt idx="0">
                  <c:v>1° semestre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'Soluzione_20-23'!$B$24:$C$24</c:f>
              <c:strCache>
                <c:ptCount val="2"/>
                <c:pt idx="0">
                  <c:v>Entrate</c:v>
                </c:pt>
                <c:pt idx="1">
                  <c:v>Uscite</c:v>
                </c:pt>
              </c:strCache>
            </c:strRef>
          </c:cat>
          <c:val>
            <c:numRef>
              <c:f>'Soluzione_20-23'!$B$25:$C$25</c:f>
              <c:numCache>
                <c:formatCode>#,##0.00</c:formatCode>
                <c:ptCount val="2"/>
                <c:pt idx="0">
                  <c:v>65900</c:v>
                </c:pt>
                <c:pt idx="1">
                  <c:v>42350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9-4B73-9E7A-750DAA142B7B}"/>
            </c:ext>
          </c:extLst>
        </c:ser>
        <c:ser>
          <c:idx val="1"/>
          <c:order val="1"/>
          <c:tx>
            <c:strRef>
              <c:f>'Soluzione_20-23'!$A$26</c:f>
              <c:strCache>
                <c:ptCount val="1"/>
                <c:pt idx="0">
                  <c:v>2° semestre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'Soluzione_20-23'!$B$24:$C$24</c:f>
              <c:strCache>
                <c:ptCount val="2"/>
                <c:pt idx="0">
                  <c:v>Entrate</c:v>
                </c:pt>
                <c:pt idx="1">
                  <c:v>Uscite</c:v>
                </c:pt>
              </c:strCache>
            </c:strRef>
          </c:cat>
          <c:val>
            <c:numRef>
              <c:f>'Soluzione_20-23'!$B$26:$C$26</c:f>
              <c:numCache>
                <c:formatCode>#,##0.00</c:formatCode>
                <c:ptCount val="2"/>
                <c:pt idx="0">
                  <c:v>51230</c:v>
                </c:pt>
                <c:pt idx="1">
                  <c:v>46186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9-4B73-9E7A-750DAA142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241280"/>
        <c:axId val="482241936"/>
      </c:lineChart>
      <c:catAx>
        <c:axId val="48224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2241936"/>
        <c:crosses val="autoZero"/>
        <c:auto val="1"/>
        <c:lblAlgn val="ctr"/>
        <c:lblOffset val="100"/>
        <c:noMultiLvlLbl val="0"/>
      </c:catAx>
      <c:valAx>
        <c:axId val="48224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224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4761</xdr:rowOff>
    </xdr:from>
    <xdr:to>
      <xdr:col>3</xdr:col>
      <xdr:colOff>1162050</xdr:colOff>
      <xdr:row>21</xdr:row>
      <xdr:rowOff>161924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5180B3C-50F0-408B-85CD-78CDD09FB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4761</xdr:rowOff>
    </xdr:from>
    <xdr:to>
      <xdr:col>4</xdr:col>
      <xdr:colOff>971550</xdr:colOff>
      <xdr:row>21</xdr:row>
      <xdr:rowOff>161924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0764AC0-0C38-435D-B39C-F80891427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23</xdr:row>
      <xdr:rowOff>14287</xdr:rowOff>
    </xdr:from>
    <xdr:to>
      <xdr:col>4</xdr:col>
      <xdr:colOff>314325</xdr:colOff>
      <xdr:row>37</xdr:row>
      <xdr:rowOff>90487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71F29-6160-42CC-822D-24EAA0BCE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4761</xdr:rowOff>
    </xdr:from>
    <xdr:to>
      <xdr:col>4</xdr:col>
      <xdr:colOff>971550</xdr:colOff>
      <xdr:row>21</xdr:row>
      <xdr:rowOff>161924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EE6C061-9A1E-45C3-AE13-9C4DCE393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4</xdr:col>
      <xdr:colOff>247650</xdr:colOff>
      <xdr:row>41</xdr:row>
      <xdr:rowOff>76200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AFBE0BB-4D30-4387-8EE1-331901DE2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4762</xdr:rowOff>
    </xdr:from>
    <xdr:to>
      <xdr:col>8</xdr:col>
      <xdr:colOff>314325</xdr:colOff>
      <xdr:row>15</xdr:row>
      <xdr:rowOff>80962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611F215-C451-4D77-A7DA-BA70EDC72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sqref="A1:D1"/>
    </sheetView>
  </sheetViews>
  <sheetFormatPr defaultRowHeight="15" x14ac:dyDescent="0.25"/>
  <cols>
    <col min="1" max="3" width="15.7109375" customWidth="1"/>
    <col min="4" max="4" width="17.7109375" customWidth="1"/>
    <col min="5" max="6" width="14.7109375" customWidth="1"/>
    <col min="7" max="7" width="13.7109375" customWidth="1"/>
    <col min="8" max="11" width="14.7109375" customWidth="1"/>
  </cols>
  <sheetData>
    <row r="1" spans="1:4" ht="33" customHeight="1" x14ac:dyDescent="0.25">
      <c r="A1" s="14" t="s">
        <v>0</v>
      </c>
      <c r="B1" s="15"/>
      <c r="C1" s="15"/>
      <c r="D1" s="16"/>
    </row>
    <row r="2" spans="1:4" ht="27" customHeight="1" x14ac:dyDescent="0.25">
      <c r="A2" s="6"/>
      <c r="B2" s="8" t="s">
        <v>4</v>
      </c>
      <c r="C2" s="8" t="s">
        <v>5</v>
      </c>
      <c r="D2" s="7" t="s">
        <v>1</v>
      </c>
    </row>
    <row r="3" spans="1:4" ht="21" customHeight="1" x14ac:dyDescent="0.25">
      <c r="A3" s="4" t="s">
        <v>2</v>
      </c>
      <c r="B3" s="1">
        <v>16400.400000000001</v>
      </c>
      <c r="C3" s="1">
        <v>15800.45</v>
      </c>
      <c r="D3" s="3">
        <f>SUM(B3:C3)</f>
        <v>32200.850000000002</v>
      </c>
    </row>
    <row r="4" spans="1:4" ht="21" customHeight="1" x14ac:dyDescent="0.25">
      <c r="A4" s="4" t="s">
        <v>6</v>
      </c>
      <c r="B4" s="12">
        <v>11550.8</v>
      </c>
      <c r="C4" s="12">
        <v>9850.9</v>
      </c>
      <c r="D4" s="13">
        <f>SUM(B4:C4)</f>
        <v>21401.699999999997</v>
      </c>
    </row>
    <row r="5" spans="1:4" ht="21" customHeight="1" x14ac:dyDescent="0.25">
      <c r="A5" s="4" t="s">
        <v>3</v>
      </c>
      <c r="B5" s="2">
        <v>6700.15</v>
      </c>
      <c r="C5" s="2">
        <v>5700.35</v>
      </c>
      <c r="D5" s="5">
        <f>SUM(B5:C5)</f>
        <v>12400.5</v>
      </c>
    </row>
    <row r="6" spans="1:4" ht="27" customHeight="1" x14ac:dyDescent="0.25">
      <c r="A6" s="9" t="s">
        <v>1</v>
      </c>
      <c r="B6" s="10">
        <f>SUM(B3:B5)</f>
        <v>34651.35</v>
      </c>
      <c r="C6" s="10">
        <f>SUM(C3:C5)</f>
        <v>31351.699999999997</v>
      </c>
      <c r="D6" s="11">
        <f>SUM(B6:C6)</f>
        <v>66003.049999999988</v>
      </c>
    </row>
    <row r="7" spans="1:4" ht="24" customHeight="1" x14ac:dyDescent="0.25"/>
  </sheetData>
  <mergeCells count="1">
    <mergeCell ref="A1:D1"/>
  </mergeCells>
  <pageMargins left="1.0236220472440944" right="1.0236220472440944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7"/>
  <sheetViews>
    <sheetView workbookViewId="0">
      <selection sqref="A1:D1"/>
    </sheetView>
  </sheetViews>
  <sheetFormatPr defaultRowHeight="15" x14ac:dyDescent="0.25"/>
  <cols>
    <col min="1" max="3" width="15.7109375" customWidth="1"/>
    <col min="4" max="4" width="17.7109375" customWidth="1"/>
    <col min="5" max="6" width="14.7109375" customWidth="1"/>
    <col min="7" max="7" width="13.7109375" customWidth="1"/>
    <col min="8" max="11" width="14.7109375" customWidth="1"/>
  </cols>
  <sheetData>
    <row r="1" spans="1:4" ht="33" customHeight="1" x14ac:dyDescent="0.25">
      <c r="A1" s="14" t="s">
        <v>0</v>
      </c>
      <c r="B1" s="15"/>
      <c r="C1" s="15"/>
      <c r="D1" s="16"/>
    </row>
    <row r="2" spans="1:4" ht="27" customHeight="1" x14ac:dyDescent="0.25">
      <c r="A2" s="6"/>
      <c r="B2" s="8" t="s">
        <v>4</v>
      </c>
      <c r="C2" s="8" t="s">
        <v>5</v>
      </c>
      <c r="D2" s="7" t="s">
        <v>1</v>
      </c>
    </row>
    <row r="3" spans="1:4" ht="21" customHeight="1" x14ac:dyDescent="0.25">
      <c r="A3" s="4" t="s">
        <v>2</v>
      </c>
      <c r="B3" s="1">
        <v>16400.400000000001</v>
      </c>
      <c r="C3" s="1">
        <v>15800.45</v>
      </c>
      <c r="D3" s="3">
        <f>SUM(B3:C3)</f>
        <v>32200.850000000002</v>
      </c>
    </row>
    <row r="4" spans="1:4" ht="21" customHeight="1" x14ac:dyDescent="0.25">
      <c r="A4" s="4" t="s">
        <v>6</v>
      </c>
      <c r="B4" s="12">
        <v>11550.8</v>
      </c>
      <c r="C4" s="12">
        <v>9850.9</v>
      </c>
      <c r="D4" s="13">
        <f>SUM(B4:C4)</f>
        <v>21401.699999999997</v>
      </c>
    </row>
    <row r="5" spans="1:4" ht="21" customHeight="1" x14ac:dyDescent="0.25">
      <c r="A5" s="4" t="s">
        <v>3</v>
      </c>
      <c r="B5" s="2">
        <v>6700.15</v>
      </c>
      <c r="C5" s="2">
        <v>5700.35</v>
      </c>
      <c r="D5" s="5">
        <f>SUM(B5:C5)</f>
        <v>12400.5</v>
      </c>
    </row>
    <row r="6" spans="1:4" ht="27" customHeight="1" x14ac:dyDescent="0.25">
      <c r="A6" s="9" t="s">
        <v>1</v>
      </c>
      <c r="B6" s="10">
        <f>SUM(B3:B5)</f>
        <v>34651.35</v>
      </c>
      <c r="C6" s="10">
        <f>SUM(C3:C5)</f>
        <v>31351.699999999997</v>
      </c>
      <c r="D6" s="11">
        <f>SUM(B6:C6)</f>
        <v>66003.049999999988</v>
      </c>
    </row>
    <row r="7" spans="1:4" ht="27" customHeight="1" x14ac:dyDescent="0.25"/>
  </sheetData>
  <sheetProtection algorithmName="SHA-512" hashValue="wt1TOB4jNz+dVmLeG0ldh3FVXy7QQKFe7GBW+WZCrrTlcWR0c06hIiPOJ5s0JVKr7d6YOWaiMLP45kks/u0p8g==" saltValue="gVREs22VzmcqA3vzsk8q0Q==" spinCount="100000" sheet="1" objects="1" scenarios="1"/>
  <mergeCells count="1">
    <mergeCell ref="A1:D1"/>
  </mergeCells>
  <pageMargins left="1.0236220472440944" right="1.0236220472440944" top="0.94488188976377963" bottom="0.9448818897637796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7"/>
  <sheetViews>
    <sheetView workbookViewId="0">
      <selection sqref="A1:D1"/>
    </sheetView>
  </sheetViews>
  <sheetFormatPr defaultRowHeight="15" x14ac:dyDescent="0.25"/>
  <cols>
    <col min="1" max="3" width="15.7109375" customWidth="1"/>
    <col min="4" max="4" width="17.7109375" customWidth="1"/>
    <col min="5" max="6" width="14.7109375" customWidth="1"/>
    <col min="7" max="7" width="13.7109375" customWidth="1"/>
    <col min="8" max="11" width="14.7109375" customWidth="1"/>
  </cols>
  <sheetData>
    <row r="1" spans="1:4" ht="33" customHeight="1" x14ac:dyDescent="0.25">
      <c r="A1" s="14" t="s">
        <v>0</v>
      </c>
      <c r="B1" s="15"/>
      <c r="C1" s="15"/>
      <c r="D1" s="16"/>
    </row>
    <row r="2" spans="1:4" ht="27" customHeight="1" x14ac:dyDescent="0.25">
      <c r="A2" s="6"/>
      <c r="B2" s="8" t="s">
        <v>4</v>
      </c>
      <c r="C2" s="8" t="s">
        <v>5</v>
      </c>
      <c r="D2" s="7" t="s">
        <v>1</v>
      </c>
    </row>
    <row r="3" spans="1:4" ht="21" customHeight="1" x14ac:dyDescent="0.25">
      <c r="A3" s="4" t="s">
        <v>2</v>
      </c>
      <c r="B3" s="1">
        <v>16400.400000000001</v>
      </c>
      <c r="C3" s="1">
        <v>15800.45</v>
      </c>
      <c r="D3" s="3">
        <f>SUM(B3:C3)</f>
        <v>32200.850000000002</v>
      </c>
    </row>
    <row r="4" spans="1:4" ht="21" customHeight="1" x14ac:dyDescent="0.25">
      <c r="A4" s="4" t="s">
        <v>6</v>
      </c>
      <c r="B4" s="12">
        <v>11550.8</v>
      </c>
      <c r="C4" s="12">
        <v>9850.9</v>
      </c>
      <c r="D4" s="13">
        <f>SUM(B4:C4)</f>
        <v>21401.699999999997</v>
      </c>
    </row>
    <row r="5" spans="1:4" ht="21" customHeight="1" x14ac:dyDescent="0.25">
      <c r="A5" s="4" t="s">
        <v>3</v>
      </c>
      <c r="B5" s="2">
        <v>6700.15</v>
      </c>
      <c r="C5" s="2">
        <v>5700.35</v>
      </c>
      <c r="D5" s="5">
        <f>SUM(B5:C5)</f>
        <v>12400.5</v>
      </c>
    </row>
    <row r="6" spans="1:4" ht="27" customHeight="1" x14ac:dyDescent="0.25">
      <c r="A6" s="9" t="s">
        <v>1</v>
      </c>
      <c r="B6" s="10">
        <f>SUM(B3:B5)</f>
        <v>34651.35</v>
      </c>
      <c r="C6" s="10">
        <f>SUM(C3:C5)</f>
        <v>31351.699999999997</v>
      </c>
      <c r="D6" s="11">
        <f>SUM(B6:C6)</f>
        <v>66003.049999999988</v>
      </c>
    </row>
    <row r="7" spans="1:4" ht="27" customHeight="1" x14ac:dyDescent="0.25"/>
  </sheetData>
  <sheetProtection algorithmName="SHA-512" hashValue="PHvEwW3WKN27VyW9e15AQEnHK8oj4bJ6lLQX9CuHSGXFLPNY0JlBqBtOR7kseucoimrF9fG31qImLMxXJ1UqZw==" saltValue="bhkYJp+01sZqueqtwU0T5w==" spinCount="100000" sheet="1" objects="1" scenarios="1"/>
  <mergeCells count="1">
    <mergeCell ref="A1:D1"/>
  </mergeCells>
  <pageMargins left="1.0236220472440944" right="1.0236220472440944" top="0.94488188976377963" bottom="0.9448818897637796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6"/>
  <sheetViews>
    <sheetView workbookViewId="0">
      <selection sqref="A1:D1"/>
    </sheetView>
  </sheetViews>
  <sheetFormatPr defaultRowHeight="15" x14ac:dyDescent="0.25"/>
  <cols>
    <col min="1" max="3" width="15.7109375" customWidth="1"/>
    <col min="4" max="4" width="17.7109375" customWidth="1"/>
    <col min="5" max="6" width="14.7109375" customWidth="1"/>
    <col min="7" max="7" width="13.7109375" customWidth="1"/>
    <col min="8" max="11" width="14.7109375" customWidth="1"/>
  </cols>
  <sheetData>
    <row r="1" spans="1:4" ht="33" customHeight="1" x14ac:dyDescent="0.25">
      <c r="A1" s="14" t="s">
        <v>0</v>
      </c>
      <c r="B1" s="15"/>
      <c r="C1" s="15"/>
      <c r="D1" s="16"/>
    </row>
    <row r="2" spans="1:4" ht="27" customHeight="1" x14ac:dyDescent="0.25">
      <c r="A2" s="6"/>
      <c r="B2" s="8" t="s">
        <v>4</v>
      </c>
      <c r="C2" s="8" t="s">
        <v>5</v>
      </c>
      <c r="D2" s="7" t="s">
        <v>1</v>
      </c>
    </row>
    <row r="3" spans="1:4" ht="21" customHeight="1" x14ac:dyDescent="0.25">
      <c r="A3" s="4" t="s">
        <v>2</v>
      </c>
      <c r="B3" s="1">
        <v>16400.400000000001</v>
      </c>
      <c r="C3" s="1">
        <v>15800.45</v>
      </c>
      <c r="D3" s="3">
        <f>SUM(B3:C3)</f>
        <v>32200.850000000002</v>
      </c>
    </row>
    <row r="4" spans="1:4" ht="21" customHeight="1" x14ac:dyDescent="0.25">
      <c r="A4" s="4" t="s">
        <v>6</v>
      </c>
      <c r="B4" s="12">
        <v>11550.8</v>
      </c>
      <c r="C4" s="12">
        <v>9850.9</v>
      </c>
      <c r="D4" s="13">
        <f>SUM(B4:C4)</f>
        <v>21401.699999999997</v>
      </c>
    </row>
    <row r="5" spans="1:4" ht="21" customHeight="1" x14ac:dyDescent="0.25">
      <c r="A5" s="4" t="s">
        <v>3</v>
      </c>
      <c r="B5" s="2">
        <v>6700.15</v>
      </c>
      <c r="C5" s="2">
        <v>5700.35</v>
      </c>
      <c r="D5" s="5">
        <f>SUM(B5:C5)</f>
        <v>12400.5</v>
      </c>
    </row>
    <row r="6" spans="1:4" ht="27" customHeight="1" x14ac:dyDescent="0.25">
      <c r="A6" s="9" t="s">
        <v>1</v>
      </c>
      <c r="B6" s="10">
        <f>SUM(B3:B5)</f>
        <v>34651.35</v>
      </c>
      <c r="C6" s="10">
        <f>SUM(C3:C5)</f>
        <v>31351.699999999997</v>
      </c>
      <c r="D6" s="11">
        <f>SUM(B6:C6)</f>
        <v>66003.049999999988</v>
      </c>
    </row>
    <row r="7" spans="1:4" ht="27" customHeight="1" x14ac:dyDescent="0.25"/>
    <row r="24" spans="1:3" x14ac:dyDescent="0.25">
      <c r="A24" s="17" t="s">
        <v>7</v>
      </c>
      <c r="B24" s="18" t="s">
        <v>8</v>
      </c>
      <c r="C24" s="18" t="s">
        <v>9</v>
      </c>
    </row>
    <row r="25" spans="1:3" x14ac:dyDescent="0.25">
      <c r="A25" s="19" t="s">
        <v>4</v>
      </c>
      <c r="B25" s="20">
        <v>65900</v>
      </c>
      <c r="C25" s="20">
        <v>42350</v>
      </c>
    </row>
    <row r="26" spans="1:3" x14ac:dyDescent="0.25">
      <c r="A26" s="19" t="s">
        <v>5</v>
      </c>
      <c r="B26" s="20">
        <v>51230</v>
      </c>
      <c r="C26" s="20">
        <v>46186</v>
      </c>
    </row>
  </sheetData>
  <sheetProtection algorithmName="SHA-512" hashValue="Qe3Kh63e8D6d53Lj6rwzyrFAiNwTjKq//RXiM4v9wQsidPyv/pf7913IO4h+RxZ98ECTaUKQGZDiO1gw7BN3+Q==" saltValue="gLi699Ii5t9V6Q0wlyt7CQ==" spinCount="100000" sheet="1" objects="1" scenarios="1"/>
  <mergeCells count="1">
    <mergeCell ref="A1:D1"/>
  </mergeCells>
  <pageMargins left="1.0236220472440944" right="1.0236220472440944" top="0.94488188976377963" bottom="0.9448818897637796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/>
  </sheetViews>
  <sheetFormatPr defaultRowHeight="15" x14ac:dyDescent="0.25"/>
  <sheetData/>
  <sheetProtection algorithmName="SHA-512" hashValue="zlrh0rr6ppiVJiO0O7xlhaIt4Ey4zb+lSXyGBIRIYIzVEthzS93zsnGxCM8f12KhaURTTb8GGJwYKCqRqrVcQQ==" saltValue="OB8Cw2FZoGlugYpWE8DR7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Foglio1</vt:lpstr>
      <vt:lpstr>Servizio</vt:lpstr>
      <vt:lpstr>Soluzione_1-8</vt:lpstr>
      <vt:lpstr>Soluzione_8-19</vt:lpstr>
      <vt:lpstr>Soluzione_20-23</vt:lpstr>
      <vt:lpstr>Soluzione_Servizio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cp:lastPrinted>2017-07-11T14:59:12Z</cp:lastPrinted>
  <dcterms:created xsi:type="dcterms:W3CDTF">2017-07-11T14:26:45Z</dcterms:created>
  <dcterms:modified xsi:type="dcterms:W3CDTF">2017-07-11T18:44:48Z</dcterms:modified>
</cp:coreProperties>
</file>